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635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<sst xmlns="http://schemas.openxmlformats.org/spreadsheetml/2006/main" count="78" uniqueCount="62">
  <si>
    <t>Wyszczególnienie</t>
  </si>
  <si>
    <t>MAŁOPOLSKIE</t>
  </si>
  <si>
    <t>19 lat i mniej</t>
  </si>
  <si>
    <t>20–24</t>
  </si>
  <si>
    <t>25–29</t>
  </si>
  <si>
    <t>30–34</t>
  </si>
  <si>
    <t>35–39</t>
  </si>
  <si>
    <t>40–44</t>
  </si>
  <si>
    <t>45 lat i więcej</t>
  </si>
  <si>
    <t>Wiek nieznany</t>
  </si>
  <si>
    <t>Ojcowie</t>
  </si>
  <si>
    <t>Struktura urodzeń według wykształcenia ojca</t>
  </si>
  <si>
    <t>wyższe</t>
  </si>
  <si>
    <t>policealne</t>
  </si>
  <si>
    <t>średnie</t>
  </si>
  <si>
    <t>zasadnicze zawodowe</t>
  </si>
  <si>
    <t>gimnazjalne</t>
  </si>
  <si>
    <t>podstawowe i niepełne podstawowe</t>
  </si>
  <si>
    <t>brak informacji</t>
  </si>
  <si>
    <t>Kawaler</t>
  </si>
  <si>
    <t>Żonaty</t>
  </si>
  <si>
    <t>Rozwiedziony</t>
  </si>
  <si>
    <t>Wiek ojca</t>
  </si>
  <si>
    <t>Wiek matki</t>
  </si>
  <si>
    <t>45–49</t>
  </si>
  <si>
    <t>50 lat i więcej</t>
  </si>
  <si>
    <t>Dodatkowe informacje zawarte w infografice:</t>
  </si>
  <si>
    <t>63 noworodki miały ojców w wieku 19 lat i mniej.</t>
  </si>
  <si>
    <t>34,7% ojców noworodków w województwie małopolskim posiadało wykształcenie wyższe.</t>
  </si>
  <si>
    <t>30,4 tys. noworodków miało ojców w wieku do 49 lat.</t>
  </si>
  <si>
    <t>83,4% ojców noworodków w 2022 r. było żonatych, w porównaniu do 88,6% w 2012 r.</t>
  </si>
  <si>
    <t>45 i więcej</t>
  </si>
  <si>
    <t>Struktura urodzeń według stanu cywilnego ojca</t>
  </si>
  <si>
    <t>Razem</t>
  </si>
  <si>
    <t>Pozostałe (wdowiec i w separacji) oraz brak informacji)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</si>
  <si>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</si>
  <si>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</si>
  <si>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</si>
  <si>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</si>
  <si>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</si>
  <si>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</si>
  <si>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</si>
  <si>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</si>
  <si>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</si>
  <si>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</si>
  <si>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</si>
  <si>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</si>
  <si>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</si>
  <si>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</si>
  <si>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</si>
  <si>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</si>
  <si>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</si>
  <si>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</si>
  <si>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</si>
  <si>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</si>
  <si>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</si>
  <si>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</si>
  <si>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r>
      <t>Mediana wieku ojców</t>
    </r>
    <r>
      <rPr>
        <vertAlign val="superscript"/>
        <sz val="11"/>
        <color theme="1"/>
        <rFont val="Calibri"/>
        <family val="2"/>
        <scheme val="minor"/>
      </rPr>
      <t>a</t>
    </r>
  </si>
  <si>
    <t>Urodzenia według wartości środkowej wieku ojców</t>
  </si>
  <si>
    <t>Urodzenia według wieku ojców w 2022 r.</t>
  </si>
  <si>
    <t>Struktura urodzeń według wieku rodziców w 2022 r. (w %)</t>
  </si>
  <si>
    <t>a Mediana (wartość środkowa) jest wartością, która dzieli uporządkowaną zbiorowość statystyczną na dwie równoliczne części w ten sposób, że poniżej i powyżej tej wartości znajduje się jednakowa liczba obserwacji.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</si>
</sst>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165" fontId="0" fillId="0" borderId="2" xfId="0" applyNumberFormat="1" applyBorder="1"/>
    <xf numFmtId="165" fontId="0" fillId="0" borderId="8" xfId="0" applyNumberFormat="1" applyBorder="1"/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Fill="1"/>
    <xf numFmtId="0" fontId="0" fillId="0" borderId="12" xfId="0" applyFill="1" applyBorder="1"/>
    <xf numFmtId="0" fontId="0" fillId="0" borderId="8" xfId="0" applyBorder="1" applyAlignment="1">
      <alignment wrapText="1"/>
    </xf>
    <xf numFmtId="165" fontId="0" fillId="0" borderId="11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2" fontId="0" fillId="0" borderId="0" xfId="0" applyNumberFormat="1"/>
    <xf numFmtId="2" fontId="0" fillId="0" borderId="15" xfId="0" applyNumberFormat="1" applyBorder="1"/>
    <xf numFmtId="165" fontId="0" fillId="0" borderId="0" xfId="0" applyNumberFormat="1" applyBorder="1"/>
    <xf numFmtId="165" fontId="0" fillId="0" borderId="1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>
      <selection activeCell="G12" sqref="G12"/>
    </sheetView>
  </sheetViews>
  <sheetFormatPr defaultColWidth="9.140625" defaultRowHeight="15"/>
  <cols>
    <col min="1" max="1" width="20.7109375" style="0" customWidth="1"/>
    <col min="2" max="2" width="25.421875" style="0" customWidth="1"/>
  </cols>
  <sheetData>
    <row r="1" ht="15">
      <c r="A1" s="19" t="s">
        <v>58</v>
      </c>
    </row>
    <row r="2" spans="1:2" ht="47.25" customHeight="1">
      <c r="A2" s="5" t="s">
        <v>0</v>
      </c>
      <c r="B2" s="6" t="s">
        <v>57</v>
      </c>
    </row>
    <row r="3" spans="1:2" ht="15">
      <c r="A3" s="8" t="s">
        <v>1</v>
      </c>
      <c r="B3" s="34">
        <v>33.089532041208315</v>
      </c>
    </row>
    <row r="4" spans="1:2" ht="15">
      <c r="A4" s="1" t="s">
        <v>35</v>
      </c>
      <c r="B4" s="34">
        <v>32.765060240963855</v>
      </c>
    </row>
    <row r="5" spans="1:2" ht="15">
      <c r="A5" s="1" t="s">
        <v>36</v>
      </c>
      <c r="B5" s="34">
        <v>33.19131832797428</v>
      </c>
    </row>
    <row r="6" spans="1:2" ht="15">
      <c r="A6" s="1" t="s">
        <v>37</v>
      </c>
      <c r="B6" s="34">
        <v>33.173758865248224</v>
      </c>
    </row>
    <row r="7" spans="1:2" ht="15">
      <c r="A7" s="1" t="s">
        <v>38</v>
      </c>
      <c r="B7" s="34">
        <v>32.54335260115607</v>
      </c>
    </row>
    <row r="8" spans="1:2" ht="15">
      <c r="A8" s="1" t="s">
        <v>39</v>
      </c>
      <c r="B8" s="34">
        <v>32.74038461538461</v>
      </c>
    </row>
    <row r="9" spans="1:2" ht="15">
      <c r="A9" s="1" t="s">
        <v>40</v>
      </c>
      <c r="B9" s="34">
        <v>33.384929906542055</v>
      </c>
    </row>
    <row r="10" spans="1:2" ht="15">
      <c r="A10" s="1" t="s">
        <v>41</v>
      </c>
      <c r="B10" s="34">
        <v>32.21774193548387</v>
      </c>
    </row>
    <row r="11" spans="1:2" ht="15">
      <c r="A11" s="1" t="s">
        <v>42</v>
      </c>
      <c r="B11" s="34">
        <v>32.45652173913044</v>
      </c>
    </row>
    <row r="12" spans="1:2" ht="15">
      <c r="A12" s="1" t="s">
        <v>43</v>
      </c>
      <c r="B12" s="34">
        <v>32.44600431965443</v>
      </c>
    </row>
    <row r="13" spans="1:2" ht="15">
      <c r="A13" s="1" t="s">
        <v>44</v>
      </c>
      <c r="B13" s="34">
        <v>32.48091603053435</v>
      </c>
    </row>
    <row r="14" spans="1:2" ht="15">
      <c r="A14" s="1" t="s">
        <v>45</v>
      </c>
      <c r="B14" s="34">
        <v>32.331932773109244</v>
      </c>
    </row>
    <row r="15" spans="1:2" ht="15">
      <c r="A15" s="1" t="s">
        <v>46</v>
      </c>
      <c r="B15" s="34">
        <v>32.6486013986014</v>
      </c>
    </row>
    <row r="16" spans="1:2" ht="15">
      <c r="A16" s="1" t="s">
        <v>47</v>
      </c>
      <c r="B16" s="34">
        <v>32.83450704225352</v>
      </c>
    </row>
    <row r="17" spans="1:2" ht="15">
      <c r="A17" s="1" t="s">
        <v>48</v>
      </c>
      <c r="B17" s="34">
        <v>32.78260869565217</v>
      </c>
    </row>
    <row r="18" spans="1:2" ht="15">
      <c r="A18" s="1" t="s">
        <v>49</v>
      </c>
      <c r="B18" s="34">
        <v>32.79090909090909</v>
      </c>
    </row>
    <row r="19" spans="1:2" ht="15">
      <c r="A19" s="1" t="s">
        <v>50</v>
      </c>
      <c r="B19" s="34">
        <v>32.830414012738856</v>
      </c>
    </row>
    <row r="20" spans="1:2" ht="15">
      <c r="A20" s="1" t="s">
        <v>51</v>
      </c>
      <c r="B20" s="34">
        <v>31.989795918367346</v>
      </c>
    </row>
    <row r="21" spans="1:2" ht="15">
      <c r="A21" s="1" t="s">
        <v>52</v>
      </c>
      <c r="B21" s="34">
        <v>32.852760736196316</v>
      </c>
    </row>
    <row r="22" spans="1:2" ht="15">
      <c r="A22" s="1" t="s">
        <v>53</v>
      </c>
      <c r="B22" s="34">
        <v>33.39390962671906</v>
      </c>
    </row>
    <row r="23" spans="1:2" ht="15">
      <c r="A23" s="1" t="s">
        <v>54</v>
      </c>
      <c r="B23" s="34">
        <v>33.809487021013595</v>
      </c>
    </row>
    <row r="24" spans="1:2" ht="15">
      <c r="A24" s="1" t="s">
        <v>55</v>
      </c>
      <c r="B24" s="34">
        <v>33.18181818181818</v>
      </c>
    </row>
    <row r="25" spans="1:2" ht="15">
      <c r="A25" s="10" t="s">
        <v>56</v>
      </c>
      <c r="B25" s="35">
        <v>33.47222222222222</v>
      </c>
    </row>
    <row r="26" ht="15">
      <c r="A26" s="2" t="s">
        <v>61</v>
      </c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 topLeftCell="A1">
      <selection activeCell="E8" sqref="E8"/>
    </sheetView>
  </sheetViews>
  <sheetFormatPr defaultColWidth="9.140625" defaultRowHeight="15"/>
  <cols>
    <col min="1" max="1" width="18.140625" style="0" customWidth="1"/>
  </cols>
  <sheetData>
    <row r="1" ht="15">
      <c r="A1" s="19" t="s">
        <v>59</v>
      </c>
    </row>
    <row r="2" spans="1:2" ht="15">
      <c r="A2" s="11" t="s">
        <v>0</v>
      </c>
      <c r="B2" s="22" t="s">
        <v>10</v>
      </c>
    </row>
    <row r="3" spans="1:2" ht="15">
      <c r="A3" s="3" t="s">
        <v>2</v>
      </c>
      <c r="B3" s="21">
        <v>63</v>
      </c>
    </row>
    <row r="4" spans="1:2" ht="15">
      <c r="A4" s="3" t="s">
        <v>3</v>
      </c>
      <c r="B4" s="20">
        <v>1078</v>
      </c>
    </row>
    <row r="5" spans="1:2" ht="15">
      <c r="A5" s="3" t="s">
        <v>4</v>
      </c>
      <c r="B5" s="20">
        <v>7086</v>
      </c>
    </row>
    <row r="6" spans="1:2" ht="15">
      <c r="A6" s="3" t="s">
        <v>5</v>
      </c>
      <c r="B6" s="20">
        <v>11454</v>
      </c>
    </row>
    <row r="7" spans="1:2" ht="15">
      <c r="A7" s="3" t="s">
        <v>6</v>
      </c>
      <c r="B7" s="20">
        <v>7387</v>
      </c>
    </row>
    <row r="8" spans="1:2" ht="15">
      <c r="A8" s="3" t="s">
        <v>7</v>
      </c>
      <c r="B8" s="20">
        <v>2644</v>
      </c>
    </row>
    <row r="9" spans="1:2" ht="15">
      <c r="A9" s="3" t="s">
        <v>24</v>
      </c>
      <c r="B9" s="20">
        <v>698</v>
      </c>
    </row>
    <row r="10" spans="1:2" ht="15">
      <c r="A10" s="4" t="s">
        <v>25</v>
      </c>
      <c r="B10" s="20">
        <v>199</v>
      </c>
    </row>
    <row r="11" spans="1:2" ht="15">
      <c r="A11" s="12" t="s">
        <v>9</v>
      </c>
      <c r="B11" s="23">
        <v>558</v>
      </c>
    </row>
    <row r="12" ht="15">
      <c r="B12" s="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10" sqref="A10"/>
    </sheetView>
  </sheetViews>
  <sheetFormatPr defaultColWidth="9.140625" defaultRowHeight="15"/>
  <cols>
    <col min="1" max="1" width="34.28125" style="0" customWidth="1"/>
  </cols>
  <sheetData>
    <row r="1" ht="15">
      <c r="A1" s="19" t="s">
        <v>11</v>
      </c>
    </row>
    <row r="2" spans="1:3" ht="15">
      <c r="A2" s="11" t="s">
        <v>0</v>
      </c>
      <c r="B2" s="11">
        <v>2012</v>
      </c>
      <c r="C2" s="24">
        <v>2022</v>
      </c>
    </row>
    <row r="3" spans="1:3" ht="15">
      <c r="A3" s="3" t="s">
        <v>12</v>
      </c>
      <c r="B3" s="14">
        <v>0.299</v>
      </c>
      <c r="C3" s="36">
        <v>0.346</v>
      </c>
    </row>
    <row r="4" spans="1:3" ht="15">
      <c r="A4" s="3" t="s">
        <v>13</v>
      </c>
      <c r="B4" s="14">
        <v>0.005</v>
      </c>
      <c r="C4" s="36">
        <v>0.005</v>
      </c>
    </row>
    <row r="5" spans="1:3" ht="15">
      <c r="A5" s="3" t="s">
        <v>14</v>
      </c>
      <c r="B5" s="14">
        <v>0.344</v>
      </c>
      <c r="C5" s="36">
        <v>0.32</v>
      </c>
    </row>
    <row r="6" spans="1:3" ht="15">
      <c r="A6" s="3" t="s">
        <v>15</v>
      </c>
      <c r="B6" s="14">
        <v>0.271</v>
      </c>
      <c r="C6" s="36">
        <v>0.167</v>
      </c>
    </row>
    <row r="7" spans="1:3" ht="15">
      <c r="A7" s="3" t="s">
        <v>16</v>
      </c>
      <c r="B7" s="14">
        <v>0.01</v>
      </c>
      <c r="C7" s="36">
        <v>0.011</v>
      </c>
    </row>
    <row r="8" spans="1:3" ht="15">
      <c r="A8" s="3" t="s">
        <v>17</v>
      </c>
      <c r="B8" s="14">
        <v>0.045</v>
      </c>
      <c r="C8" s="36">
        <v>0.017</v>
      </c>
    </row>
    <row r="9" spans="1:3" ht="15">
      <c r="A9" s="12" t="s">
        <v>18</v>
      </c>
      <c r="B9" s="15">
        <v>0.026</v>
      </c>
      <c r="C9" s="37">
        <v>0.134</v>
      </c>
    </row>
    <row r="10" ht="15">
      <c r="C10" s="9"/>
    </row>
    <row r="11" ht="15">
      <c r="C11" s="9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C10" sqref="C10"/>
    </sheetView>
  </sheetViews>
  <sheetFormatPr defaultColWidth="9.140625" defaultRowHeight="15"/>
  <cols>
    <col min="1" max="1" width="18.140625" style="0" customWidth="1"/>
    <col min="2" max="2" width="9.28125" style="0" bestFit="1" customWidth="1"/>
    <col min="3" max="3" width="11.140625" style="0" bestFit="1" customWidth="1"/>
  </cols>
  <sheetData>
    <row r="1" ht="15">
      <c r="A1" s="19" t="s">
        <v>32</v>
      </c>
    </row>
    <row r="2" spans="1:3" ht="15">
      <c r="A2" s="11" t="s">
        <v>0</v>
      </c>
      <c r="B2" s="11">
        <v>2012</v>
      </c>
      <c r="C2" s="22">
        <v>2022</v>
      </c>
    </row>
    <row r="3" spans="1:3" ht="15">
      <c r="A3" s="3" t="s">
        <v>19</v>
      </c>
      <c r="B3" s="14">
        <v>0.071</v>
      </c>
      <c r="C3" s="31">
        <v>0.099</v>
      </c>
    </row>
    <row r="4" spans="1:3" ht="15">
      <c r="A4" s="3" t="s">
        <v>20</v>
      </c>
      <c r="B4" s="14">
        <v>0.887</v>
      </c>
      <c r="C4" s="32">
        <v>0.834</v>
      </c>
    </row>
    <row r="5" spans="1:3" ht="15">
      <c r="A5" s="3" t="s">
        <v>21</v>
      </c>
      <c r="B5" s="14">
        <v>0.015</v>
      </c>
      <c r="C5" s="32">
        <v>0.022</v>
      </c>
    </row>
    <row r="6" spans="1:3" ht="60">
      <c r="A6" s="30" t="s">
        <v>34</v>
      </c>
      <c r="B6" s="15">
        <v>0.027</v>
      </c>
      <c r="C6" s="33">
        <v>0.045</v>
      </c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85" zoomScaleNormal="85" workbookViewId="0" topLeftCell="A1">
      <selection activeCell="F17" sqref="F17"/>
    </sheetView>
  </sheetViews>
  <sheetFormatPr defaultColWidth="9.140625" defaultRowHeight="15"/>
  <cols>
    <col min="1" max="1" width="15.8515625" style="0" customWidth="1"/>
    <col min="2" max="2" width="13.28125" style="0" customWidth="1"/>
    <col min="8" max="8" width="14.00390625" style="0" customWidth="1"/>
    <col min="30" max="30" width="12.57421875" style="0" customWidth="1"/>
    <col min="31" max="31" width="12.28125" style="0" customWidth="1"/>
  </cols>
  <sheetData>
    <row r="1" ht="15">
      <c r="A1" s="19" t="s">
        <v>60</v>
      </c>
    </row>
    <row r="2" spans="1:10" ht="15">
      <c r="A2" s="13"/>
      <c r="B2" s="7" t="s">
        <v>23</v>
      </c>
      <c r="C2" s="7"/>
      <c r="D2" s="7"/>
      <c r="E2" s="7"/>
      <c r="F2" s="7"/>
      <c r="G2" s="7"/>
      <c r="H2" s="24"/>
      <c r="J2" s="9"/>
    </row>
    <row r="3" spans="2:9" ht="15"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22" t="s">
        <v>8</v>
      </c>
      <c r="I3" s="29" t="s">
        <v>33</v>
      </c>
    </row>
    <row r="4" ht="15">
      <c r="A4" s="11" t="s">
        <v>22</v>
      </c>
    </row>
    <row r="5" spans="1:10" ht="15">
      <c r="A5" s="3" t="s">
        <v>2</v>
      </c>
      <c r="B5" s="16">
        <v>58.7</v>
      </c>
      <c r="C5" s="16">
        <v>39.7</v>
      </c>
      <c r="D5" s="16">
        <v>0</v>
      </c>
      <c r="E5" s="16">
        <v>1.6</v>
      </c>
      <c r="F5" s="16">
        <v>0</v>
      </c>
      <c r="G5" s="16">
        <v>0</v>
      </c>
      <c r="H5" s="25">
        <v>0</v>
      </c>
      <c r="I5" s="21">
        <f>SUM(B5:H5)</f>
        <v>100</v>
      </c>
      <c r="J5" s="9"/>
    </row>
    <row r="6" spans="1:10" ht="15">
      <c r="A6" s="3" t="s">
        <v>3</v>
      </c>
      <c r="B6" s="17">
        <v>10.7</v>
      </c>
      <c r="C6" s="17">
        <v>73.2</v>
      </c>
      <c r="D6" s="17">
        <v>14</v>
      </c>
      <c r="E6" s="17">
        <v>1.6</v>
      </c>
      <c r="F6" s="17">
        <v>0.5</v>
      </c>
      <c r="G6" s="17">
        <v>0</v>
      </c>
      <c r="H6" s="26">
        <v>0</v>
      </c>
      <c r="I6" s="20">
        <f aca="true" t="shared" si="0" ref="I6:I12">SUM(B6:H6)</f>
        <v>100</v>
      </c>
      <c r="J6" s="9"/>
    </row>
    <row r="7" spans="1:9" ht="15">
      <c r="A7" s="3" t="s">
        <v>4</v>
      </c>
      <c r="B7" s="17">
        <v>0.7</v>
      </c>
      <c r="C7" s="17">
        <v>20.2</v>
      </c>
      <c r="D7" s="17">
        <v>66.9</v>
      </c>
      <c r="E7" s="17">
        <v>10.6</v>
      </c>
      <c r="F7" s="17">
        <v>1.5</v>
      </c>
      <c r="G7" s="17">
        <v>0.1</v>
      </c>
      <c r="H7" s="26">
        <v>0</v>
      </c>
      <c r="I7" s="20">
        <f t="shared" si="0"/>
        <v>100</v>
      </c>
    </row>
    <row r="8" spans="1:9" ht="15">
      <c r="A8" s="3" t="s">
        <v>5</v>
      </c>
      <c r="B8" s="17">
        <v>0.1</v>
      </c>
      <c r="C8" s="17">
        <v>3.5</v>
      </c>
      <c r="D8" s="17">
        <v>35.2</v>
      </c>
      <c r="E8" s="17">
        <v>54.6</v>
      </c>
      <c r="F8" s="17">
        <v>6.2</v>
      </c>
      <c r="G8" s="17">
        <v>0.4</v>
      </c>
      <c r="H8" s="26">
        <v>0</v>
      </c>
      <c r="I8" s="20">
        <f t="shared" si="0"/>
        <v>100.00000000000001</v>
      </c>
    </row>
    <row r="9" spans="1:9" ht="15">
      <c r="A9" s="3" t="s">
        <v>6</v>
      </c>
      <c r="B9" s="17">
        <v>0</v>
      </c>
      <c r="C9" s="17">
        <v>0.8</v>
      </c>
      <c r="D9" s="17">
        <v>10.6</v>
      </c>
      <c r="E9" s="17">
        <v>45.7</v>
      </c>
      <c r="F9" s="17">
        <v>40</v>
      </c>
      <c r="G9" s="17">
        <v>2.8</v>
      </c>
      <c r="H9" s="26">
        <v>0.1</v>
      </c>
      <c r="I9" s="20">
        <f t="shared" si="0"/>
        <v>99.99999999999999</v>
      </c>
    </row>
    <row r="10" spans="1:9" ht="15">
      <c r="A10" s="3" t="s">
        <v>7</v>
      </c>
      <c r="B10" s="17">
        <v>0</v>
      </c>
      <c r="C10" s="17">
        <v>0.8</v>
      </c>
      <c r="D10" s="17">
        <v>4.2</v>
      </c>
      <c r="E10" s="17">
        <v>22.5</v>
      </c>
      <c r="F10" s="17">
        <v>49.9</v>
      </c>
      <c r="G10" s="17">
        <v>22.2</v>
      </c>
      <c r="H10" s="26">
        <v>0.4</v>
      </c>
      <c r="I10" s="20">
        <f t="shared" si="0"/>
        <v>100.00000000000001</v>
      </c>
    </row>
    <row r="11" spans="1:15" ht="15">
      <c r="A11" s="4" t="s">
        <v>31</v>
      </c>
      <c r="B11">
        <v>0.2</v>
      </c>
      <c r="C11" s="20">
        <v>1.2</v>
      </c>
      <c r="D11" s="20">
        <v>6.5</v>
      </c>
      <c r="E11" s="3">
        <v>14.8</v>
      </c>
      <c r="F11" s="20">
        <v>39.8</v>
      </c>
      <c r="G11" s="3">
        <v>33.7</v>
      </c>
      <c r="H11" s="20">
        <v>3.8</v>
      </c>
      <c r="I11" s="20">
        <f t="shared" si="0"/>
        <v>100</v>
      </c>
      <c r="O11" s="28"/>
    </row>
    <row r="12" spans="1:9" ht="15">
      <c r="A12" s="12" t="s">
        <v>9</v>
      </c>
      <c r="B12" s="18">
        <v>17.9</v>
      </c>
      <c r="C12" s="18">
        <v>22.9</v>
      </c>
      <c r="D12" s="18">
        <v>19.7</v>
      </c>
      <c r="E12" s="18">
        <v>18.3</v>
      </c>
      <c r="F12" s="18">
        <v>15.2</v>
      </c>
      <c r="G12" s="18">
        <v>5.3</v>
      </c>
      <c r="H12" s="27">
        <v>0.7</v>
      </c>
      <c r="I12" s="23">
        <f t="shared" si="0"/>
        <v>100</v>
      </c>
    </row>
    <row r="13" ht="15">
      <c r="I13" s="9"/>
    </row>
    <row r="14" ht="15">
      <c r="I14" s="9"/>
    </row>
    <row r="15" ht="15">
      <c r="I15" s="9"/>
    </row>
    <row r="16" ht="15">
      <c r="I16" s="9"/>
    </row>
    <row r="17" ht="15">
      <c r="I17" s="9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C8" sqref="C8"/>
    </sheetView>
  </sheetViews>
  <sheetFormatPr defaultColWidth="9.140625" defaultRowHeight="15"/>
  <sheetData>
    <row r="1" ht="15">
      <c r="A1" s="19" t="s">
        <v>26</v>
      </c>
    </row>
    <row r="2" ht="15">
      <c r="A2" t="s">
        <v>28</v>
      </c>
    </row>
    <row r="3" ht="15">
      <c r="A3" t="s">
        <v>29</v>
      </c>
    </row>
    <row r="4" ht="15">
      <c r="A4" t="s">
        <v>30</v>
      </c>
    </row>
    <row r="5" ht="15">
      <c r="A5" t="s"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Brzdąk Tomasz</dc:creator>
  <cp:keywords/>
  <dc:description/>
  <cp:lastModifiedBy>Brzdąk Tomasz</cp:lastModifiedBy>
  <dcterms:created xsi:type="dcterms:W3CDTF">2023-06-09T10:02:40Z</dcterms:created>
  <dcterms:modified xsi:type="dcterms:W3CDTF">2023-06-16T10:00:22Z</dcterms:modified>
  <cp:category/>
  <cp:version/>
  <cp:contentType/>
  <cp:contentStatus/>
</cp:coreProperties>
</file>