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tabRatio="897" activeTab="4"/>
  </bookViews>
  <sheets>
    <sheet name="1" sheetId="1" r:id="rId1"/>
    <sheet name="2" sheetId="2" r:id="rId2"/>
    <sheet name="3" sheetId="9" r:id="rId3"/>
    <sheet name="4" sheetId="8" r:id="rId4"/>
    <sheet name="5" sheetId="13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<sst xmlns="http://schemas.openxmlformats.org/spreadsheetml/2006/main" count="112" uniqueCount="94">
  <si>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</si>
  <si>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</si>
  <si>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</si>
  <si>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</si>
  <si>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</si>
  <si>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</si>
  <si>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</si>
  <si>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</si>
  <si>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</si>
  <si>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</si>
  <si>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</si>
  <si>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</si>
  <si>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</si>
  <si>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</si>
  <si>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</si>
  <si>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</si>
  <si>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</si>
  <si>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</si>
  <si>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</si>
  <si>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</si>
  <si>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</si>
  <si>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</si>
  <si>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Wyszczególnienie</t>
  </si>
  <si>
    <t>Łącznie ze studentami cudzoziemcami</t>
  </si>
  <si>
    <t>Udział</t>
  </si>
  <si>
    <t>Liczba studentów</t>
  </si>
  <si>
    <t xml:space="preserve">Wyszczególnienie </t>
  </si>
  <si>
    <t>MAŁOPOLSKIE</t>
  </si>
  <si>
    <t xml:space="preserve">Stan w dniu 31 grudnia 2022 roku </t>
  </si>
  <si>
    <t>Studia stacjonarne ogółem</t>
  </si>
  <si>
    <t>Studia niestacjonarne ogółem</t>
  </si>
  <si>
    <t>Łącznie z cudzoziemcami</t>
  </si>
  <si>
    <t>Według rzeczywistego położenia, łącznie z uczelniami resortowymi</t>
  </si>
  <si>
    <t>Typ uczelni</t>
  </si>
  <si>
    <t>Kształcenie</t>
  </si>
  <si>
    <t>Nauki humanistyczne i sztuka</t>
  </si>
  <si>
    <t>Nauki społeczne, dziennikarstwo i informacja</t>
  </si>
  <si>
    <t>Nauki przyrodnicze, matematyka i statystyka</t>
  </si>
  <si>
    <t>Technologie teleinformacyjne</t>
  </si>
  <si>
    <t>Technika, przemysł, budownictwo</t>
  </si>
  <si>
    <t>Rolnictwo</t>
  </si>
  <si>
    <t>Usługi</t>
  </si>
  <si>
    <t>Prezentacja danych według rzeczywistego położenia, łącznie z uczelniami resortowymi</t>
  </si>
  <si>
    <t>Według jednostek macierzystych, łącznie z uczelniami resortowymi</t>
  </si>
  <si>
    <t>Ogółem</t>
  </si>
  <si>
    <t xml:space="preserve"> w tym kobiety</t>
  </si>
  <si>
    <t>Ogółem studia pierwszego stopnia</t>
  </si>
  <si>
    <t>Studia magisterskie jednolite</t>
  </si>
  <si>
    <t>Studia drugiego stopnia</t>
  </si>
  <si>
    <t xml:space="preserve">  studia pierwszego stopnia - nieokreślone</t>
  </si>
  <si>
    <t xml:space="preserve">  studia pierwszego stopnia z tytułem licencjata</t>
  </si>
  <si>
    <t xml:space="preserve">  studia pierwszego stopnia z tytułem inżyniera</t>
  </si>
  <si>
    <t>Biznes, Administracja , prawo</t>
  </si>
  <si>
    <t>Zdrowie</t>
  </si>
  <si>
    <t>Indywidualne studia międzyobszarowe</t>
  </si>
  <si>
    <t xml:space="preserve">Studenci cudzoziemcy </t>
  </si>
  <si>
    <t>Studenci według rodzaju studiów</t>
  </si>
  <si>
    <t>Studenci według kierunków kształcenia</t>
  </si>
  <si>
    <t>Studenci w województwie małopolskim</t>
  </si>
  <si>
    <t>Studenci według form studiów</t>
  </si>
  <si>
    <t>Liczba studentów-cudzoziemców</t>
  </si>
  <si>
    <t>Uczelnie niepubliczne</t>
  </si>
  <si>
    <t xml:space="preserve">Uczelnie publiczne </t>
  </si>
  <si>
    <t>Studenci na 1000 mieszkańców</t>
  </si>
  <si>
    <t>Liczba studetnów</t>
  </si>
  <si>
    <t xml:space="preserve">Uniwersytet Jagielloński w Krakowie                                                                                                                                                                                                                            </t>
  </si>
  <si>
    <t xml:space="preserve">Krakowska Akademia im. Andrzeja Frycza Modrzewskiego                                                                                                                                                                                                           </t>
  </si>
  <si>
    <t xml:space="preserve">Uniwersytet Ekonomiczny w Krakowie                                                                                                                                                                                                                             </t>
  </si>
  <si>
    <t xml:space="preserve">Politechnika Krakowska im. Tadeusza Kościuszki                                                                                                                                                                                                                 </t>
  </si>
  <si>
    <t xml:space="preserve">Akademia Górniczo-Hutnicza im. Stanisława Staszica w Krakowie                                                                                                                                                                                                  </t>
  </si>
  <si>
    <t xml:space="preserve">Uniwersytet Pedagogiczny im. Komisji Edukacji Narodowej w Krakowie                                                                                                                                                                                             </t>
  </si>
  <si>
    <t xml:space="preserve">Wyższa Szkoła Turystyki i Ekologii w Suchej Beskidzkiej                                                                                                                                                                                                        </t>
  </si>
  <si>
    <t xml:space="preserve">Wyższa Szkoła Biznesu - National-Louis University w Nowym Sączu                                                                                                                                                                                                </t>
  </si>
  <si>
    <t xml:space="preserve">Uniwersytet Rolniczy im. Hugona Kołłątaja w Krakowie                                                                                                                                                                                                           </t>
  </si>
  <si>
    <t xml:space="preserve">Akademia Muzyczna im. Krzysztofa Pendereckiego w Krakowie                                                                                                                                                                                                      </t>
  </si>
  <si>
    <t xml:space="preserve">Wyższa Szkoła Zarządzania i Bankowości w Krakowie                                                                                                                                                                                                              </t>
  </si>
  <si>
    <t xml:space="preserve">Uniwersytet Papieski Jana Pawła II w Krakowie                                                                                                                                                                                                                  </t>
  </si>
  <si>
    <t xml:space="preserve">Wyższa Szkoła Ekonomii i Informatyki w Krakowie                                                                                                                                                                                                                </t>
  </si>
  <si>
    <t xml:space="preserve">Wyższa Szkoła Europejska im. Ks. Józefa Tischnera w Krakowie                                                                                                                                                                                                   </t>
  </si>
  <si>
    <t xml:space="preserve">Akademia Ignatianum w Krakowie                                                                                                                                                                                                                                 </t>
  </si>
  <si>
    <t xml:space="preserve">Akademia Wychowania Fizycznego im. Bronisława Czecha w Krakowie                                                                                                                                                                                                </t>
  </si>
  <si>
    <t xml:space="preserve">Akademia Sztuk Pięknych im. Jana Matejki w Krakowie                                                                                                                                                                                                            </t>
  </si>
  <si>
    <t xml:space="preserve">Akademia Nauk Stosowanych w Tarnowie                                                                                                                                                                                                                           </t>
  </si>
  <si>
    <t xml:space="preserve">Małopolska Uczelnia Państwowa im. Rotmistrza Witolda Pileckiego w Oświęcimiu                                                                                                                                                                                   </t>
  </si>
  <si>
    <t xml:space="preserve">Krakowska Wyższa Szkoła Promocji Zdrowia                                                                                                                                                                                                                       </t>
  </si>
  <si>
    <t xml:space="preserve">Akademia Nauk Stosowanych w Nowym Sączu                                                                                                                                                                                                                        </t>
  </si>
  <si>
    <t xml:space="preserve">Wyższa Szkoła Turystyki i Ekologii w Suchej Beskidzkiej - Wydział Turystyki w Krakowie                                                                                                                                                                         </t>
  </si>
  <si>
    <t xml:space="preserve">Podhalańska Państwowa Uczelnia Zawodowa w Nowym Targu                                                                                                                                                                                                          </t>
  </si>
  <si>
    <t xml:space="preserve">Akademia Sztuk Teatralnych im. Stanisława Wyspiańskiego w Krakowie                                                                                                                                                                                             </t>
  </si>
  <si>
    <t xml:space="preserve">Staropolska Akademia Nauk Stosowanych w Kielcach - Wydział Zamiejscowy w Myślenicach                                                                                                                                                                           </t>
  </si>
  <si>
    <t xml:space="preserve">Uniwersytet Papieski Jana Pawła II w Krakowie - Wydział Teologiczny w Tarnowie                                                                                                                                                                                 </t>
  </si>
  <si>
    <t xml:space="preserve">Szkoła Wyższa im. Bogdana Jańskiego w Warszawie - Wydział Zamiejscowy w Krakowie                                                                                                                                                                               </t>
  </si>
  <si>
    <t xml:space="preserve">Staropolska Akademia Nauk Stosowanych w Kielcach - Filia w Bochni                                                                                                                                                                                              </t>
  </si>
  <si>
    <t xml:space="preserve">Akademia WSB w Dąbrowie Górniczej - Wydział Zamiejscowy w Krakowie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</si>
</sst>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7" formatCode="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Fira Sans"/>
      <family val="2"/>
    </font>
    <font>
      <b/>
      <sz val="10"/>
      <color theme="1"/>
      <name val="Fira Sans"/>
      <family val="2"/>
    </font>
    <font>
      <sz val="10"/>
      <color theme="1"/>
      <name val="Fira San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7" fillId="0" borderId="0" xfId="0" applyFont="1" applyFill="1" applyProtection="1">
      <protection/>
    </xf>
    <xf numFmtId="0" fontId="5" fillId="0" borderId="1" xfId="0" applyFont="1" applyBorder="1" applyAlignment="1">
      <alignment horizontal="center"/>
    </xf>
    <xf numFmtId="9" fontId="5" fillId="0" borderId="0" xfId="0" applyNumberFormat="1" applyFont="1"/>
    <xf numFmtId="164" fontId="6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Alignment="1">
      <alignment vertical="center"/>
    </xf>
    <xf numFmtId="1" fontId="6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</cellStyles>
  <dxfs count="31">
    <dxf>
      <font>
        <i val="0"/>
        <u val="none"/>
        <strike val="0"/>
        <sz val="12"/>
        <name val="Arial"/>
        <color theme="1"/>
      </font>
      <numFmt numFmtId="164" formatCode="0.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77" formatCode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</dxf>
    <dxf>
      <font>
        <i val="0"/>
        <u val="none"/>
        <strike val="0"/>
        <sz val="12"/>
        <name val="Arial"/>
      </font>
    </dxf>
    <dxf>
      <border>
        <bottom style="thin"/>
      </border>
    </dxf>
    <dxf>
      <font>
        <b/>
        <i val="0"/>
        <u val="none"/>
        <strike val="0"/>
        <sz val="12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border>
        <bottom style="thin"/>
      </border>
    </dxf>
    <dxf>
      <font>
        <b/>
        <i val="0"/>
        <u val="none"/>
        <strike val="0"/>
        <sz val="12"/>
        <name val="Arial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64" formatCode="0.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i val="0"/>
        <u val="none"/>
        <strike val="0"/>
        <sz val="12"/>
        <name val="Arial"/>
        <color theme="1"/>
      </font>
    </dxf>
    <dxf>
      <border>
        <bottom style="thin"/>
      </border>
    </dxf>
    <dxf>
      <font>
        <b/>
        <i val="0"/>
        <u val="none"/>
        <strike val="0"/>
        <sz val="12"/>
        <name val="Arial"/>
        <color theme="1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64" formatCode="0.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i val="0"/>
        <u val="none"/>
        <strike val="0"/>
        <sz val="12"/>
        <name val="Arial"/>
        <color theme="1"/>
      </font>
    </dxf>
    <dxf>
      <border>
        <bottom style="thin"/>
      </border>
    </dxf>
    <dxf>
      <font>
        <b/>
        <i val="0"/>
        <u val="none"/>
        <strike val="0"/>
        <sz val="12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2"/>
        <name val="Arial"/>
        <color theme="1"/>
      </font>
      <numFmt numFmtId="164" formatCode="0.0"/>
    </dxf>
    <dxf>
      <font>
        <i val="0"/>
        <u val="none"/>
        <strike val="0"/>
        <sz val="12"/>
        <name val="Arial"/>
        <color theme="1"/>
      </font>
    </dxf>
    <dxf>
      <font>
        <i val="0"/>
        <u val="none"/>
        <strike val="0"/>
        <sz val="12"/>
        <name val="Arial"/>
        <color theme="1"/>
      </font>
    </dxf>
    <dxf>
      <font>
        <i val="0"/>
        <u val="none"/>
        <strike val="0"/>
        <sz val="12"/>
        <name val="Arial"/>
        <color theme="1"/>
      </font>
    </dxf>
    <dxf>
      <font>
        <i val="0"/>
        <u val="none"/>
        <strike val="0"/>
        <sz val="12"/>
        <name val="Arial"/>
        <color theme="1"/>
      </font>
    </dxf>
    <dxf>
      <font>
        <i val="0"/>
        <u val="none"/>
        <strike val="0"/>
        <sz val="12"/>
        <name val="Arial"/>
        <color theme="1"/>
      </font>
    </dxf>
    <dxf>
      <border>
        <bottom style="thin"/>
      </border>
    </dxf>
    <dxf>
      <font>
        <b/>
        <i val="0"/>
        <u val="none"/>
        <strike val="0"/>
        <sz val="12"/>
        <name val="Arial"/>
        <color theme="1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5:E28" totalsRowShown="0" headerRowDxfId="30" dataDxfId="28" headerRowBorderDxfId="29">
  <autoFilter ref="A5:E28"/>
  <tableColumns count="5">
    <tableColumn id="1" name="Wyszczególnienie" dataDxfId="27"/>
    <tableColumn id="4" name="Liczba studetnów" dataDxfId="26"/>
    <tableColumn id="5" name="Uczelnie publiczne " dataDxfId="25"/>
    <tableColumn id="6" name="Uczelnie niepubliczne" dataDxfId="24"/>
    <tableColumn id="7" name="Studenci na 1000 mieszkańców" dataDxfId="2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8" name="Tabela8" displayName="Tabela8" ref="A5:C11" totalsRowShown="0" headerRowDxfId="22" dataDxfId="20" headerRowBorderDxfId="21">
  <autoFilter ref="A5:C11"/>
  <tableColumns count="3">
    <tableColumn id="1" name="Wyszczególnienie " dataDxfId="19"/>
    <tableColumn id="2" name="Liczba studentów" dataDxfId="18"/>
    <tableColumn id="3" name="Udział" dataDxfId="1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4:C34" totalsRowShown="0" headerRowDxfId="16" dataDxfId="14" headerRowBorderDxfId="15">
  <autoFilter ref="A4:C34"/>
  <tableColumns count="3">
    <tableColumn id="1" name="Wyszczególnienie " dataDxfId="13"/>
    <tableColumn id="2" name="Liczba studentów-cudzoziemców" dataDxfId="12"/>
    <tableColumn id="3" name="Udział" dataDxfId="1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ela9" displayName="Tabela9" ref="A5:B12" totalsRowShown="0" headerRowDxfId="10" dataDxfId="8" headerRowBorderDxfId="9">
  <autoFilter ref="A5:B12"/>
  <tableColumns count="2">
    <tableColumn id="2" name="Typ uczelni" dataDxfId="7"/>
    <tableColumn id="3" name="Liczba studentów" dataDxfId="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Tabela10" displayName="Tabela10" ref="A5:C16" totalsRowShown="0" headerRowDxfId="5" dataDxfId="3" headerRowBorderDxfId="4">
  <autoFilter ref="A5:C16"/>
  <tableColumns count="3">
    <tableColumn id="1" name="Wyszczególnienie" dataDxfId="2"/>
    <tableColumn id="2" name="Liczba studentów" dataDxfId="1"/>
    <tableColumn id="4" name="Udział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 topLeftCell="A1"/>
  </sheetViews>
  <sheetFormatPr defaultColWidth="9.140625" defaultRowHeight="15"/>
  <cols>
    <col min="1" max="1" width="24.00390625" style="3" customWidth="1"/>
    <col min="2" max="2" width="24.421875" style="3" customWidth="1"/>
    <col min="3" max="3" width="20.421875" style="3" customWidth="1"/>
    <col min="4" max="4" width="24.57421875" style="3" customWidth="1"/>
    <col min="5" max="5" width="32.28125" style="3" customWidth="1"/>
    <col min="6" max="16384" width="9.140625" style="3" customWidth="1"/>
  </cols>
  <sheetData>
    <row r="1" spans="1:5" ht="15.75">
      <c r="A1" s="4" t="s">
        <v>58</v>
      </c>
      <c r="B1" s="5"/>
      <c r="C1" s="5"/>
      <c r="D1" s="5"/>
      <c r="E1" s="5"/>
    </row>
    <row r="2" spans="1:5" ht="15">
      <c r="A2" s="5" t="s">
        <v>28</v>
      </c>
      <c r="B2" s="5"/>
      <c r="C2" s="5"/>
      <c r="D2" s="5"/>
      <c r="E2" s="5"/>
    </row>
    <row r="3" spans="1:5" ht="15">
      <c r="A3" s="5" t="s">
        <v>42</v>
      </c>
      <c r="B3" s="5"/>
      <c r="C3" s="5"/>
      <c r="D3" s="5"/>
      <c r="E3" s="5"/>
    </row>
    <row r="4" spans="1:5" ht="15">
      <c r="A4" s="5" t="s">
        <v>23</v>
      </c>
      <c r="B4" s="5"/>
      <c r="C4" s="5"/>
      <c r="D4" s="5"/>
      <c r="E4" s="5"/>
    </row>
    <row r="5" spans="1:5" ht="31.5">
      <c r="A5" s="6" t="s">
        <v>22</v>
      </c>
      <c r="B5" s="6" t="s">
        <v>64</v>
      </c>
      <c r="C5" s="6" t="s">
        <v>62</v>
      </c>
      <c r="D5" s="6" t="s">
        <v>61</v>
      </c>
      <c r="E5" s="6" t="s">
        <v>63</v>
      </c>
    </row>
    <row r="6" spans="1:5" s="2" customFormat="1" ht="15.75">
      <c r="A6" s="7" t="s">
        <v>27</v>
      </c>
      <c r="B6" s="7">
        <v>147840</v>
      </c>
      <c r="C6" s="7">
        <v>115812</v>
      </c>
      <c r="D6" s="7">
        <v>32028</v>
      </c>
      <c r="E6" s="8">
        <v>147.84</v>
      </c>
    </row>
    <row r="7" spans="1:5" ht="15">
      <c r="A7" s="9" t="s">
        <v>0</v>
      </c>
      <c r="B7" s="9">
        <v>144</v>
      </c>
      <c r="C7" s="9">
        <v>0</v>
      </c>
      <c r="D7" s="9">
        <v>144</v>
      </c>
      <c r="E7" s="10">
        <v>0.144</v>
      </c>
    </row>
    <row r="8" spans="1:5" ht="15">
      <c r="A8" s="9" t="s">
        <v>1</v>
      </c>
      <c r="B8" s="9">
        <v>0</v>
      </c>
      <c r="C8" s="9">
        <v>0</v>
      </c>
      <c r="D8" s="9">
        <v>0</v>
      </c>
      <c r="E8" s="9">
        <v>0</v>
      </c>
    </row>
    <row r="9" spans="1:5" ht="15">
      <c r="A9" s="9" t="s">
        <v>2</v>
      </c>
      <c r="B9" s="9">
        <v>0</v>
      </c>
      <c r="C9" s="9">
        <v>0</v>
      </c>
      <c r="D9" s="9">
        <v>0</v>
      </c>
      <c r="E9" s="9">
        <v>0</v>
      </c>
    </row>
    <row r="10" spans="1:5" ht="15">
      <c r="A10" s="9" t="s">
        <v>3</v>
      </c>
      <c r="B10" s="9">
        <v>0</v>
      </c>
      <c r="C10" s="9">
        <v>0</v>
      </c>
      <c r="D10" s="9">
        <v>0</v>
      </c>
      <c r="E10" s="9">
        <v>0</v>
      </c>
    </row>
    <row r="11" spans="1:5" ht="15">
      <c r="A11" s="9" t="s">
        <v>4</v>
      </c>
      <c r="B11" s="9">
        <v>0</v>
      </c>
      <c r="C11" s="9">
        <v>0</v>
      </c>
      <c r="D11" s="9">
        <v>0</v>
      </c>
      <c r="E11" s="9">
        <v>0</v>
      </c>
    </row>
    <row r="12" spans="1:5" ht="15">
      <c r="A12" s="9" t="s">
        <v>5</v>
      </c>
      <c r="B12" s="9">
        <v>0</v>
      </c>
      <c r="C12" s="9">
        <v>0</v>
      </c>
      <c r="D12" s="9">
        <v>0</v>
      </c>
      <c r="E12" s="9">
        <v>0</v>
      </c>
    </row>
    <row r="13" spans="1:5" ht="15">
      <c r="A13" s="9" t="s">
        <v>6</v>
      </c>
      <c r="B13" s="9">
        <v>179</v>
      </c>
      <c r="C13" s="9">
        <v>0</v>
      </c>
      <c r="D13" s="9">
        <v>179</v>
      </c>
      <c r="E13" s="10">
        <v>0.179</v>
      </c>
    </row>
    <row r="14" spans="1:5" ht="15">
      <c r="A14" s="9" t="s">
        <v>7</v>
      </c>
      <c r="B14" s="9">
        <v>47</v>
      </c>
      <c r="C14" s="9">
        <v>0</v>
      </c>
      <c r="D14" s="9">
        <v>47</v>
      </c>
      <c r="E14" s="10">
        <v>0.047</v>
      </c>
    </row>
    <row r="15" spans="1:5" ht="15">
      <c r="A15" s="9" t="s">
        <v>8</v>
      </c>
      <c r="B15" s="9">
        <v>1014</v>
      </c>
      <c r="C15" s="9">
        <v>0</v>
      </c>
      <c r="D15" s="9">
        <v>1014</v>
      </c>
      <c r="E15" s="10">
        <v>1.014</v>
      </c>
    </row>
    <row r="16" spans="1:5" ht="15">
      <c r="A16" s="9" t="s">
        <v>9</v>
      </c>
      <c r="B16" s="9">
        <v>0</v>
      </c>
      <c r="C16" s="9">
        <v>0</v>
      </c>
      <c r="D16" s="9">
        <v>0</v>
      </c>
      <c r="E16" s="9">
        <v>0</v>
      </c>
    </row>
    <row r="17" spans="1:5" ht="15">
      <c r="A17" s="9" t="s">
        <v>10</v>
      </c>
      <c r="B17" s="9">
        <v>1799</v>
      </c>
      <c r="C17" s="9">
        <v>1513</v>
      </c>
      <c r="D17" s="9">
        <v>286</v>
      </c>
      <c r="E17" s="10">
        <v>1.799</v>
      </c>
    </row>
    <row r="18" spans="1:5" ht="15">
      <c r="A18" s="9" t="s">
        <v>11</v>
      </c>
      <c r="B18" s="9">
        <v>110</v>
      </c>
      <c r="C18" s="9">
        <v>0</v>
      </c>
      <c r="D18" s="9">
        <v>110</v>
      </c>
      <c r="E18" s="10">
        <v>0.11</v>
      </c>
    </row>
    <row r="19" spans="1:5" ht="15">
      <c r="A19" s="9" t="s">
        <v>12</v>
      </c>
      <c r="B19" s="9">
        <v>1807</v>
      </c>
      <c r="C19" s="9">
        <v>1807</v>
      </c>
      <c r="D19" s="9">
        <v>0</v>
      </c>
      <c r="E19" s="10">
        <v>1.807</v>
      </c>
    </row>
    <row r="20" spans="1:5" ht="15">
      <c r="A20" s="9" t="s">
        <v>13</v>
      </c>
      <c r="B20" s="9">
        <v>0</v>
      </c>
      <c r="C20" s="9">
        <v>0</v>
      </c>
      <c r="D20" s="9">
        <v>0</v>
      </c>
      <c r="E20" s="9">
        <v>0</v>
      </c>
    </row>
    <row r="21" spans="1:5" ht="15">
      <c r="A21" s="9" t="s">
        <v>14</v>
      </c>
      <c r="B21" s="9">
        <v>424</v>
      </c>
      <c r="C21" s="9">
        <v>0</v>
      </c>
      <c r="D21" s="9">
        <v>424</v>
      </c>
      <c r="E21" s="10">
        <v>0.424</v>
      </c>
    </row>
    <row r="22" spans="1:5" ht="15">
      <c r="A22" s="9" t="s">
        <v>15</v>
      </c>
      <c r="B22" s="9">
        <v>0</v>
      </c>
      <c r="C22" s="9">
        <v>0</v>
      </c>
      <c r="D22" s="9">
        <v>0</v>
      </c>
      <c r="E22" s="9">
        <v>0</v>
      </c>
    </row>
    <row r="23" spans="1:5" ht="15">
      <c r="A23" s="9" t="s">
        <v>16</v>
      </c>
      <c r="B23" s="9">
        <v>0</v>
      </c>
      <c r="C23" s="9">
        <v>0</v>
      </c>
      <c r="D23" s="9">
        <v>0</v>
      </c>
      <c r="E23" s="9">
        <v>0</v>
      </c>
    </row>
    <row r="24" spans="1:5" ht="15">
      <c r="A24" s="9" t="s">
        <v>17</v>
      </c>
      <c r="B24" s="9">
        <v>0</v>
      </c>
      <c r="C24" s="9">
        <v>0</v>
      </c>
      <c r="D24" s="9">
        <v>0</v>
      </c>
      <c r="E24" s="9">
        <v>0</v>
      </c>
    </row>
    <row r="25" spans="1:5" ht="15">
      <c r="A25" s="9" t="s">
        <v>18</v>
      </c>
      <c r="B25" s="9">
        <v>0</v>
      </c>
      <c r="C25" s="9">
        <v>0</v>
      </c>
      <c r="D25" s="9">
        <v>0</v>
      </c>
      <c r="E25" s="9">
        <v>0</v>
      </c>
    </row>
    <row r="26" spans="1:5" ht="15">
      <c r="A26" s="9" t="s">
        <v>19</v>
      </c>
      <c r="B26" s="9">
        <v>129355</v>
      </c>
      <c r="C26" s="9">
        <v>105912</v>
      </c>
      <c r="D26" s="9">
        <v>23443</v>
      </c>
      <c r="E26" s="10">
        <v>129.355</v>
      </c>
    </row>
    <row r="27" spans="1:5" ht="15">
      <c r="A27" s="9" t="s">
        <v>20</v>
      </c>
      <c r="B27" s="9">
        <v>8334</v>
      </c>
      <c r="C27" s="9">
        <v>2975</v>
      </c>
      <c r="D27" s="9">
        <v>5359</v>
      </c>
      <c r="E27" s="10">
        <v>8.334</v>
      </c>
    </row>
    <row r="28" spans="1:5" ht="15">
      <c r="A28" s="9" t="s">
        <v>21</v>
      </c>
      <c r="B28" s="9">
        <v>4627</v>
      </c>
      <c r="C28" s="9">
        <v>3605</v>
      </c>
      <c r="D28" s="9">
        <v>1022</v>
      </c>
      <c r="E28" s="10">
        <v>4.627</v>
      </c>
    </row>
    <row r="29" spans="1:5" ht="15">
      <c r="A29" s="1"/>
      <c r="B29" s="1"/>
      <c r="C29" s="1"/>
      <c r="D29" s="1"/>
      <c r="E29" s="1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C30" sqref="C30"/>
    </sheetView>
  </sheetViews>
  <sheetFormatPr defaultColWidth="9.140625" defaultRowHeight="15"/>
  <cols>
    <col min="1" max="1" width="28.7109375" style="5" customWidth="1"/>
    <col min="2" max="5" width="30.57421875" style="5" customWidth="1"/>
    <col min="6" max="16384" width="9.140625" style="5" customWidth="1"/>
  </cols>
  <sheetData>
    <row r="1" ht="15.75">
      <c r="A1" s="4" t="s">
        <v>59</v>
      </c>
    </row>
    <row r="2" ht="15">
      <c r="A2" s="5" t="s">
        <v>28</v>
      </c>
    </row>
    <row r="3" ht="15">
      <c r="A3" s="5" t="s">
        <v>31</v>
      </c>
    </row>
    <row r="4" ht="15">
      <c r="A4" s="11" t="s">
        <v>43</v>
      </c>
    </row>
    <row r="5" spans="1:3" s="4" customFormat="1" ht="15.75">
      <c r="A5" s="12" t="s">
        <v>26</v>
      </c>
      <c r="B5" s="12" t="s">
        <v>25</v>
      </c>
      <c r="C5" s="12" t="s">
        <v>24</v>
      </c>
    </row>
    <row r="6" spans="1:3" s="4" customFormat="1" ht="15.75">
      <c r="A6" s="4" t="s">
        <v>44</v>
      </c>
      <c r="B6" s="7">
        <v>144221</v>
      </c>
      <c r="C6" s="13">
        <v>1</v>
      </c>
    </row>
    <row r="7" spans="1:3" ht="15">
      <c r="A7" s="5" t="s">
        <v>45</v>
      </c>
      <c r="B7" s="9">
        <v>85259</v>
      </c>
      <c r="C7" s="14">
        <f>B7/B6*100</f>
        <v>59.11691085209505</v>
      </c>
    </row>
    <row r="8" spans="1:3" ht="15">
      <c r="A8" s="5" t="s">
        <v>29</v>
      </c>
      <c r="B8" s="9">
        <v>106197</v>
      </c>
      <c r="C8" s="14">
        <f>B8/B6*100</f>
        <v>73.63490753773722</v>
      </c>
    </row>
    <row r="9" spans="1:3" ht="15">
      <c r="A9" s="5" t="s">
        <v>45</v>
      </c>
      <c r="B9" s="9">
        <v>62768</v>
      </c>
      <c r="C9" s="14">
        <f>B9/B8*100</f>
        <v>59.10524779419381</v>
      </c>
    </row>
    <row r="10" spans="1:3" ht="15">
      <c r="A10" s="5" t="s">
        <v>30</v>
      </c>
      <c r="B10" s="9">
        <v>38024</v>
      </c>
      <c r="C10" s="14">
        <f>B10/B6*100</f>
        <v>26.36509246226278</v>
      </c>
    </row>
    <row r="11" spans="1:3" ht="15">
      <c r="A11" s="5" t="s">
        <v>45</v>
      </c>
      <c r="B11" s="9">
        <v>22491</v>
      </c>
      <c r="C11" s="14">
        <f>B11/B10*100</f>
        <v>59.149484536082475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 topLeftCell="A1">
      <selection activeCell="G15" sqref="G15"/>
    </sheetView>
  </sheetViews>
  <sheetFormatPr defaultColWidth="9.140625" defaultRowHeight="15"/>
  <cols>
    <col min="1" max="1" width="95.421875" style="5" customWidth="1"/>
    <col min="2" max="2" width="41.8515625" style="5" customWidth="1"/>
    <col min="3" max="3" width="28.00390625" style="5" customWidth="1"/>
    <col min="4" max="16384" width="9.140625" style="5" customWidth="1"/>
  </cols>
  <sheetData>
    <row r="1" ht="15.75">
      <c r="A1" s="4" t="s">
        <v>55</v>
      </c>
    </row>
    <row r="2" ht="15">
      <c r="A2" s="5" t="s">
        <v>28</v>
      </c>
    </row>
    <row r="3" ht="15">
      <c r="A3" s="5" t="s">
        <v>32</v>
      </c>
    </row>
    <row r="4" spans="1:3" s="4" customFormat="1" ht="15.75">
      <c r="A4" s="15" t="s">
        <v>26</v>
      </c>
      <c r="B4" s="12" t="s">
        <v>60</v>
      </c>
      <c r="C4" s="12" t="s">
        <v>24</v>
      </c>
    </row>
    <row r="5" spans="1:3" s="4" customFormat="1" ht="15.75">
      <c r="A5" s="4" t="s">
        <v>44</v>
      </c>
      <c r="B5" s="4">
        <v>9633</v>
      </c>
      <c r="C5" s="13">
        <v>1</v>
      </c>
    </row>
    <row r="6" spans="1:3" ht="15">
      <c r="A6" s="5" t="s">
        <v>65</v>
      </c>
      <c r="B6" s="5">
        <v>3691</v>
      </c>
      <c r="C6" s="14">
        <v>38.3162047129658</v>
      </c>
    </row>
    <row r="7" spans="1:3" ht="15">
      <c r="A7" s="5" t="s">
        <v>66</v>
      </c>
      <c r="B7" s="5">
        <v>1388</v>
      </c>
      <c r="C7" s="14">
        <v>14.408803072770684</v>
      </c>
    </row>
    <row r="8" spans="1:3" ht="15">
      <c r="A8" s="5" t="s">
        <v>93</v>
      </c>
      <c r="B8" s="5">
        <v>900</v>
      </c>
      <c r="C8" s="14">
        <v>9.342883836810962</v>
      </c>
    </row>
    <row r="9" spans="1:3" ht="15">
      <c r="A9" s="5" t="s">
        <v>67</v>
      </c>
      <c r="B9" s="5">
        <v>794</v>
      </c>
      <c r="C9" s="14">
        <v>8.242499740475449</v>
      </c>
    </row>
    <row r="10" spans="1:3" ht="15">
      <c r="A10" s="5" t="s">
        <v>68</v>
      </c>
      <c r="B10" s="5">
        <v>515</v>
      </c>
      <c r="C10" s="14">
        <v>5.346205751064051</v>
      </c>
    </row>
    <row r="11" spans="1:3" ht="15">
      <c r="A11" s="5" t="s">
        <v>69</v>
      </c>
      <c r="B11" s="5">
        <v>464</v>
      </c>
      <c r="C11" s="14">
        <v>4.816775666978096</v>
      </c>
    </row>
    <row r="12" spans="1:3" ht="15">
      <c r="A12" s="5" t="s">
        <v>70</v>
      </c>
      <c r="B12" s="5">
        <v>416</v>
      </c>
      <c r="C12" s="14">
        <v>4.318488529014845</v>
      </c>
    </row>
    <row r="13" spans="1:3" ht="15">
      <c r="A13" s="5" t="s">
        <v>71</v>
      </c>
      <c r="B13" s="5">
        <v>241</v>
      </c>
      <c r="C13" s="14">
        <v>2.5018166718571577</v>
      </c>
    </row>
    <row r="14" spans="1:3" ht="15">
      <c r="A14" s="5" t="s">
        <v>72</v>
      </c>
      <c r="B14" s="5">
        <v>215</v>
      </c>
      <c r="C14" s="14">
        <v>2.23191113879373</v>
      </c>
    </row>
    <row r="15" spans="1:3" ht="15">
      <c r="A15" s="5" t="s">
        <v>73</v>
      </c>
      <c r="B15" s="5">
        <v>162</v>
      </c>
      <c r="C15" s="14">
        <v>1.6817190906259734</v>
      </c>
    </row>
    <row r="16" spans="1:3" ht="15">
      <c r="A16" s="5" t="s">
        <v>74</v>
      </c>
      <c r="B16" s="5">
        <v>133</v>
      </c>
      <c r="C16" s="14">
        <v>1.3806706114398422</v>
      </c>
    </row>
    <row r="17" spans="1:3" ht="15">
      <c r="A17" s="5" t="s">
        <v>75</v>
      </c>
      <c r="B17" s="5">
        <v>117</v>
      </c>
      <c r="C17" s="14">
        <v>1.214574898785425</v>
      </c>
    </row>
    <row r="18" spans="1:3" ht="15">
      <c r="A18" s="5" t="s">
        <v>76</v>
      </c>
      <c r="B18" s="5">
        <v>109</v>
      </c>
      <c r="C18" s="14">
        <v>1.1315270424582164</v>
      </c>
    </row>
    <row r="19" spans="1:3" ht="15">
      <c r="A19" s="5" t="s">
        <v>77</v>
      </c>
      <c r="B19" s="5">
        <v>81</v>
      </c>
      <c r="C19" s="14">
        <v>0.8408595453129867</v>
      </c>
    </row>
    <row r="20" spans="1:3" ht="15">
      <c r="A20" s="5" t="s">
        <v>78</v>
      </c>
      <c r="B20" s="5">
        <v>81</v>
      </c>
      <c r="C20" s="14">
        <v>0.8408595453129867</v>
      </c>
    </row>
    <row r="21" spans="1:3" ht="15">
      <c r="A21" s="5" t="s">
        <v>79</v>
      </c>
      <c r="B21" s="5">
        <v>68</v>
      </c>
      <c r="C21" s="14">
        <v>0.7059067787812727</v>
      </c>
    </row>
    <row r="22" spans="1:3" ht="15">
      <c r="A22" s="5" t="s">
        <v>80</v>
      </c>
      <c r="B22" s="5">
        <v>59</v>
      </c>
      <c r="C22" s="14">
        <v>0.6124779404131632</v>
      </c>
    </row>
    <row r="23" spans="1:3" ht="15">
      <c r="A23" s="5" t="s">
        <v>81</v>
      </c>
      <c r="B23" s="5">
        <v>46</v>
      </c>
      <c r="C23" s="14">
        <v>0.47752517388144916</v>
      </c>
    </row>
    <row r="24" spans="1:3" ht="15">
      <c r="A24" s="5" t="s">
        <v>82</v>
      </c>
      <c r="B24" s="5">
        <v>44</v>
      </c>
      <c r="C24" s="14">
        <v>0.4567632097996471</v>
      </c>
    </row>
    <row r="25" spans="1:3" ht="15">
      <c r="A25" s="5" t="s">
        <v>83</v>
      </c>
      <c r="B25" s="5">
        <v>30</v>
      </c>
      <c r="C25" s="14">
        <v>0.3114294612270321</v>
      </c>
    </row>
    <row r="26" spans="1:3" ht="15">
      <c r="A26" s="5" t="s">
        <v>84</v>
      </c>
      <c r="B26" s="5">
        <v>26</v>
      </c>
      <c r="C26" s="14">
        <v>0.2699055330634278</v>
      </c>
    </row>
    <row r="27" spans="1:3" ht="15">
      <c r="A27" s="5" t="s">
        <v>85</v>
      </c>
      <c r="B27" s="5">
        <v>16</v>
      </c>
      <c r="C27" s="14">
        <v>0.1660957126544171</v>
      </c>
    </row>
    <row r="28" spans="1:3" ht="15">
      <c r="A28" s="5" t="s">
        <v>86</v>
      </c>
      <c r="B28" s="5">
        <v>14</v>
      </c>
      <c r="C28" s="14">
        <v>0.14533374857261497</v>
      </c>
    </row>
    <row r="29" spans="1:3" ht="15">
      <c r="A29" s="5" t="s">
        <v>87</v>
      </c>
      <c r="B29" s="5">
        <v>9</v>
      </c>
      <c r="C29" s="14">
        <v>0.09342883836810963</v>
      </c>
    </row>
    <row r="30" spans="1:3" ht="15">
      <c r="A30" s="5" t="s">
        <v>88</v>
      </c>
      <c r="B30" s="5">
        <v>5</v>
      </c>
      <c r="C30" s="14">
        <v>0.05190491020450534</v>
      </c>
    </row>
    <row r="31" spans="1:3" ht="15">
      <c r="A31" s="5" t="s">
        <v>89</v>
      </c>
      <c r="B31" s="5">
        <v>5</v>
      </c>
      <c r="C31" s="14">
        <v>0.05190491020450534</v>
      </c>
    </row>
    <row r="32" spans="1:3" ht="15">
      <c r="A32" s="5" t="s">
        <v>90</v>
      </c>
      <c r="B32" s="5">
        <v>2</v>
      </c>
      <c r="C32" s="14">
        <v>0.02076196408180214</v>
      </c>
    </row>
    <row r="33" spans="1:3" ht="15">
      <c r="A33" s="5" t="s">
        <v>91</v>
      </c>
      <c r="B33" s="5">
        <v>1</v>
      </c>
      <c r="C33" s="14">
        <v>0.01038098204090107</v>
      </c>
    </row>
    <row r="34" spans="1:3" ht="15">
      <c r="A34" s="5" t="s">
        <v>92</v>
      </c>
      <c r="B34" s="5">
        <v>1</v>
      </c>
      <c r="C34" s="14">
        <v>0.01038098204090107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 topLeftCell="A1">
      <selection activeCell="A5" sqref="A5"/>
    </sheetView>
  </sheetViews>
  <sheetFormatPr defaultColWidth="9.140625" defaultRowHeight="15"/>
  <cols>
    <col min="1" max="1" width="37.8515625" style="5" customWidth="1"/>
    <col min="2" max="2" width="33.140625" style="5" customWidth="1"/>
    <col min="3" max="16384" width="9.140625" style="5" customWidth="1"/>
  </cols>
  <sheetData>
    <row r="1" ht="15.75">
      <c r="A1" s="4" t="s">
        <v>56</v>
      </c>
    </row>
    <row r="2" ht="15">
      <c r="A2" s="5" t="s">
        <v>28</v>
      </c>
    </row>
    <row r="3" ht="15">
      <c r="A3" s="5" t="s">
        <v>31</v>
      </c>
    </row>
    <row r="4" ht="15">
      <c r="A4" s="11" t="s">
        <v>43</v>
      </c>
    </row>
    <row r="5" spans="1:2" ht="15.75">
      <c r="A5" s="16" t="s">
        <v>33</v>
      </c>
      <c r="B5" s="16" t="s">
        <v>25</v>
      </c>
    </row>
    <row r="6" spans="1:2" ht="15.75">
      <c r="A6" s="4" t="s">
        <v>44</v>
      </c>
      <c r="B6" s="4">
        <v>144221</v>
      </c>
    </row>
    <row r="7" spans="1:2" ht="15">
      <c r="A7" s="5" t="s">
        <v>46</v>
      </c>
      <c r="B7" s="5">
        <v>90558</v>
      </c>
    </row>
    <row r="8" spans="1:2" ht="15">
      <c r="A8" s="5" t="s">
        <v>51</v>
      </c>
      <c r="B8" s="5">
        <v>36045</v>
      </c>
    </row>
    <row r="9" spans="1:2" ht="15">
      <c r="A9" s="5" t="s">
        <v>50</v>
      </c>
      <c r="B9" s="5">
        <v>54346</v>
      </c>
    </row>
    <row r="10" spans="1:2" ht="15">
      <c r="A10" s="5" t="s">
        <v>49</v>
      </c>
      <c r="B10" s="5">
        <v>167</v>
      </c>
    </row>
    <row r="11" spans="1:2" ht="15">
      <c r="A11" s="5" t="s">
        <v>47</v>
      </c>
      <c r="B11" s="5">
        <v>23336</v>
      </c>
    </row>
    <row r="12" spans="1:2" ht="15">
      <c r="A12" s="5" t="s">
        <v>48</v>
      </c>
      <c r="B12" s="5">
        <v>30327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 topLeftCell="A1">
      <selection activeCell="E22" sqref="E22"/>
    </sheetView>
  </sheetViews>
  <sheetFormatPr defaultColWidth="27.7109375" defaultRowHeight="15"/>
  <cols>
    <col min="1" max="1" width="48.140625" style="5" customWidth="1"/>
    <col min="2" max="16384" width="27.7109375" style="5" customWidth="1"/>
  </cols>
  <sheetData>
    <row r="1" ht="15.75">
      <c r="A1" s="17" t="s">
        <v>57</v>
      </c>
    </row>
    <row r="2" ht="15">
      <c r="A2" s="5" t="s">
        <v>28</v>
      </c>
    </row>
    <row r="3" ht="15">
      <c r="A3" s="5" t="s">
        <v>31</v>
      </c>
    </row>
    <row r="4" ht="15">
      <c r="A4" s="11" t="s">
        <v>43</v>
      </c>
    </row>
    <row r="5" spans="1:3" ht="15.75">
      <c r="A5" s="16" t="s">
        <v>22</v>
      </c>
      <c r="B5" s="16" t="s">
        <v>25</v>
      </c>
      <c r="C5" s="16" t="s">
        <v>24</v>
      </c>
    </row>
    <row r="6" spans="1:3" ht="15">
      <c r="A6" s="18" t="s">
        <v>52</v>
      </c>
      <c r="B6" s="19">
        <v>28060</v>
      </c>
      <c r="C6" s="14">
        <v>19.451800296698877</v>
      </c>
    </row>
    <row r="7" spans="1:3" ht="15">
      <c r="A7" s="18" t="s">
        <v>39</v>
      </c>
      <c r="B7" s="19">
        <v>26040</v>
      </c>
      <c r="C7" s="14">
        <v>18.051492506273657</v>
      </c>
    </row>
    <row r="8" spans="1:3" ht="15">
      <c r="A8" s="18" t="s">
        <v>36</v>
      </c>
      <c r="B8" s="19">
        <v>23150</v>
      </c>
      <c r="C8" s="14">
        <v>16.048081855615788</v>
      </c>
    </row>
    <row r="9" spans="1:3" ht="15">
      <c r="A9" s="18" t="s">
        <v>35</v>
      </c>
      <c r="B9" s="19">
        <v>18069</v>
      </c>
      <c r="C9" s="14">
        <v>12.525822507521456</v>
      </c>
    </row>
    <row r="10" spans="1:3" ht="15">
      <c r="A10" s="18" t="s">
        <v>53</v>
      </c>
      <c r="B10" s="19">
        <v>11489</v>
      </c>
      <c r="C10" s="14">
        <v>7.9644238634630575</v>
      </c>
    </row>
    <row r="11" spans="1:3" ht="15">
      <c r="A11" s="18" t="s">
        <v>38</v>
      </c>
      <c r="B11" s="19">
        <v>10985</v>
      </c>
      <c r="C11" s="14">
        <v>7.615040137535181</v>
      </c>
    </row>
    <row r="12" spans="1:3" ht="15">
      <c r="A12" s="18" t="s">
        <v>34</v>
      </c>
      <c r="B12" s="19">
        <v>7450</v>
      </c>
      <c r="C12" s="14">
        <v>5.164501504291042</v>
      </c>
    </row>
    <row r="13" spans="1:3" ht="15">
      <c r="A13" s="18" t="s">
        <v>41</v>
      </c>
      <c r="B13" s="19">
        <v>7180</v>
      </c>
      <c r="C13" s="14">
        <v>4.977331651115394</v>
      </c>
    </row>
    <row r="14" spans="1:3" ht="15">
      <c r="A14" s="18" t="s">
        <v>37</v>
      </c>
      <c r="B14" s="19">
        <v>7143</v>
      </c>
      <c r="C14" s="14">
        <v>4.951682449013545</v>
      </c>
    </row>
    <row r="15" spans="1:3" ht="15">
      <c r="A15" s="18" t="s">
        <v>40</v>
      </c>
      <c r="B15" s="19">
        <v>2444</v>
      </c>
      <c r="C15" s="14">
        <v>1.6942337820788331</v>
      </c>
    </row>
    <row r="16" spans="1:3" ht="15">
      <c r="A16" s="18" t="s">
        <v>54</v>
      </c>
      <c r="B16" s="19">
        <v>2244</v>
      </c>
      <c r="C16" s="14">
        <v>1.5555894463931677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Węgrzyn Kinga</dc:creator>
  <cp:keywords/>
  <dc:description/>
  <cp:lastModifiedBy>Węgrzyn Kinga</cp:lastModifiedBy>
  <dcterms:created xsi:type="dcterms:W3CDTF">2022-09-15T06:41:03Z</dcterms:created>
  <dcterms:modified xsi:type="dcterms:W3CDTF">2023-09-28T07:00:23Z</dcterms:modified>
  <cp:category/>
  <cp:version/>
  <cp:contentType/>
  <cp:contentStatus/>
</cp:coreProperties>
</file>