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385" windowHeight="9705" activeTab="0"/>
  </bookViews>
  <sheets>
    <sheet name="1" sheetId="1" r:id="rId1"/>
    <sheet name="2" sheetId="9" r:id="rId2"/>
    <sheet name="3" sheetId="3" r:id="rId3"/>
    <sheet name="4" sheetId="10" r:id="rId4"/>
    <sheet name="5" sheetId="4" r:id="rId5"/>
    <sheet name="6" sheetId="11" r:id="rId6"/>
    <sheet name="7" sheetId="8" r:id="rId7"/>
    <sheet name="8" sheetId="7" r:id="rId8"/>
    <sheet name="9" sheetId="12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<sst xmlns="http://schemas.openxmlformats.org/spreadsheetml/2006/main" count="75" uniqueCount="60">
  <si>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Powiat bocheński</t>
  </si>
  <si>
    <t>Powiat brzeski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</si>
  <si>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</si>
  <si>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</si>
  <si>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</si>
  <si>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</si>
  <si>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</si>
  <si>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</si>
  <si>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</si>
  <si>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</si>
  <si>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</si>
  <si>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</si>
  <si>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</si>
  <si>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</si>
  <si>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</si>
  <si>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</si>
  <si>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</si>
  <si>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</si>
  <si>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</si>
  <si>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m.Kraków</t>
  </si>
  <si>
    <t>Powiat m.Nowy Sącz</t>
  </si>
  <si>
    <t>Powiat m.Tarnów</t>
  </si>
  <si>
    <t>lekarze</t>
  </si>
  <si>
    <t>Ludność na 1 lekarza</t>
  </si>
  <si>
    <t>1866 osób przypadało na 1 lekarza w powiecie wielickim, podczas gdy w cały województwie było to 410 osób.</t>
  </si>
  <si>
    <t>pielęgniarki</t>
  </si>
  <si>
    <t>położne</t>
  </si>
  <si>
    <t>farmaceuci</t>
  </si>
  <si>
    <t>59,7% lekarzy pracujacych z pacjentem stanowiły kobiety. Dla lekarzy dentystów odsetek ten wynosił 73,2%.</t>
  </si>
  <si>
    <t>lekarze dentyści</t>
  </si>
  <si>
    <t>Chorób zakaźnych</t>
  </si>
  <si>
    <t xml:space="preserve">Onkologii z patologią onkologiczną </t>
  </si>
  <si>
    <t>Neurologii</t>
  </si>
  <si>
    <t>Kardiologii</t>
  </si>
  <si>
    <t xml:space="preserve">Pediatrii  </t>
  </si>
  <si>
    <t xml:space="preserve">Chorób wewnętrznych    </t>
  </si>
  <si>
    <t>Medycyny rodzinnej</t>
  </si>
  <si>
    <t>Ogółem</t>
  </si>
  <si>
    <t>35 - 44</t>
  </si>
  <si>
    <t>45 - 54</t>
  </si>
  <si>
    <t>55 - 64</t>
  </si>
  <si>
    <t>Wyszczególnienie</t>
  </si>
  <si>
    <t>Małopolskie</t>
  </si>
  <si>
    <t>powiaty:</t>
  </si>
  <si>
    <t>Personel pracujący według podstawowego miejsca pracy</t>
  </si>
  <si>
    <t>Informacja</t>
  </si>
  <si>
    <t>Kadra medyczna (stan w dniu 31 grudnia)</t>
  </si>
  <si>
    <t>Wyróżnienie</t>
  </si>
  <si>
    <t>Na 10 tys. ludności</t>
  </si>
  <si>
    <t>Chirurgii</t>
  </si>
  <si>
    <t>Lekarze specjaliści</t>
  </si>
  <si>
    <t>poniżej 35 lat</t>
  </si>
  <si>
    <t>65 lat i więcej</t>
  </si>
  <si>
    <t>SUMA</t>
  </si>
  <si>
    <t>Dynamika liczby osób uprawnionych do wykonywania zawodów medycznych, 2010=100 (stan w dniu 31 grudnia)</t>
  </si>
  <si>
    <t>Lekarze według wybranych specjalności (stan w dniu 31 grudnia)</t>
  </si>
  <si>
    <t>Struktura uprawnionych do wykonywania zawodu według wieku (stan w dniu 31 grudnia)</t>
  </si>
  <si>
    <t>2,5 tys. farmaceutów pracowało na terenie województwa małopolskiego. 84,3% z nich stanowiły kobiety.</t>
  </si>
  <si>
    <t xml:space="preserve">13,9 tys osób w województwie małopolskim posiadało uprawnienia do wykonywania zawodu lekarza a 26,7 tys. do wykonywania zawodu pielęgniarki. </t>
  </si>
  <si>
    <t>Lekarze pracujący z pacjentem (stan w dniu 31 grudnia)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</si>
</sst>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FFFF"/>
      <name val="Arial"/>
      <family val="2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3" fontId="0" fillId="0" borderId="0" xfId="0" applyNumberFormat="1" applyFont="1"/>
    <xf numFmtId="3" fontId="3" fillId="0" borderId="0" xfId="21" applyNumberFormat="1" applyFont="1">
      <alignment/>
      <protection/>
    </xf>
    <xf numFmtId="3" fontId="0" fillId="0" borderId="0" xfId="0" applyNumberFormat="1"/>
    <xf numFmtId="164" fontId="0" fillId="0" borderId="0" xfId="0" applyNumberFormat="1"/>
    <xf numFmtId="0" fontId="0" fillId="0" borderId="0" xfId="0" applyFont="1" applyAlignment="1">
      <alignment wrapText="1"/>
    </xf>
    <xf numFmtId="3" fontId="3" fillId="0" borderId="0" xfId="0" applyNumberFormat="1" applyFont="1"/>
    <xf numFmtId="3" fontId="3" fillId="0" borderId="0" xfId="21" applyNumberFormat="1" applyFont="1" applyFill="1">
      <alignment/>
      <protection/>
    </xf>
    <xf numFmtId="0" fontId="0" fillId="0" borderId="0" xfId="0" applyAlignment="1">
      <alignment horizontal="center"/>
    </xf>
    <xf numFmtId="0" fontId="1" fillId="0" borderId="0" xfId="22">
      <alignment/>
      <protection/>
    </xf>
    <xf numFmtId="0" fontId="1" fillId="0" borderId="0" xfId="22" applyAlignment="1">
      <alignment wrapText="1"/>
      <protection/>
    </xf>
    <xf numFmtId="0" fontId="1" fillId="0" borderId="0" xfId="22" applyAlignment="1">
      <alignment vertical="top" wrapText="1"/>
      <protection/>
    </xf>
    <xf numFmtId="0" fontId="5" fillId="0" borderId="0" xfId="22" applyFont="1" applyBorder="1" applyAlignment="1">
      <alignment horizontal="left" vertical="center" wrapText="1"/>
      <protection/>
    </xf>
    <xf numFmtId="1" fontId="4" fillId="0" borderId="2" xfId="0" applyNumberFormat="1" applyFont="1" applyBorder="1"/>
    <xf numFmtId="0" fontId="6" fillId="0" borderId="0" xfId="0" applyFont="1"/>
    <xf numFmtId="0" fontId="0" fillId="0" borderId="0" xfId="0" applyAlignment="1">
      <alignment/>
    </xf>
    <xf numFmtId="0" fontId="4" fillId="0" borderId="0" xfId="0" applyFont="1"/>
    <xf numFmtId="3" fontId="0" fillId="0" borderId="0" xfId="0" applyNumberFormat="1" applyFont="1" applyFill="1"/>
    <xf numFmtId="0" fontId="0" fillId="0" borderId="0" xfId="0" applyFill="1"/>
    <xf numFmtId="3" fontId="4" fillId="0" borderId="0" xfId="0" applyNumberFormat="1" applyFont="1" applyFill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3" fontId="3" fillId="0" borderId="5" xfId="21" applyNumberFormat="1" applyFont="1" applyBorder="1">
      <alignment/>
      <protection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/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3" fontId="3" fillId="0" borderId="8" xfId="0" applyNumberFormat="1" applyFont="1" applyBorder="1"/>
    <xf numFmtId="0" fontId="4" fillId="0" borderId="9" xfId="0" applyFont="1" applyBorder="1" applyAlignment="1">
      <alignment horizontal="right"/>
    </xf>
    <xf numFmtId="3" fontId="3" fillId="0" borderId="4" xfId="0" applyNumberFormat="1" applyFont="1" applyBorder="1"/>
    <xf numFmtId="3" fontId="3" fillId="0" borderId="10" xfId="0" applyNumberFormat="1" applyFont="1" applyBorder="1"/>
    <xf numFmtId="3" fontId="3" fillId="0" borderId="5" xfId="0" applyNumberFormat="1" applyFont="1" applyBorder="1"/>
    <xf numFmtId="0" fontId="5" fillId="0" borderId="0" xfId="22" applyFont="1">
      <alignment/>
      <protection/>
    </xf>
    <xf numFmtId="0" fontId="5" fillId="0" borderId="0" xfId="22" applyFont="1" applyFill="1" applyBorder="1" applyAlignment="1">
      <alignment horizontal="left" vertical="center" wrapText="1"/>
      <protection/>
    </xf>
    <xf numFmtId="0" fontId="7" fillId="0" borderId="0" xfId="22" applyFont="1">
      <alignment/>
      <protection/>
    </xf>
    <xf numFmtId="0" fontId="7" fillId="0" borderId="3" xfId="22" applyFont="1" applyBorder="1">
      <alignment/>
      <protection/>
    </xf>
    <xf numFmtId="0" fontId="7" fillId="0" borderId="7" xfId="22" applyFont="1" applyBorder="1" applyAlignment="1">
      <alignment horizontal="right"/>
      <protection/>
    </xf>
    <xf numFmtId="0" fontId="5" fillId="0" borderId="8" xfId="22" applyFont="1" applyBorder="1">
      <alignment/>
      <protection/>
    </xf>
    <xf numFmtId="1" fontId="5" fillId="0" borderId="8" xfId="22" applyNumberFormat="1" applyFont="1" applyBorder="1">
      <alignment/>
      <protection/>
    </xf>
    <xf numFmtId="0" fontId="5" fillId="0" borderId="8" xfId="22" applyFont="1" applyFill="1" applyBorder="1">
      <alignment/>
      <protection/>
    </xf>
    <xf numFmtId="0" fontId="0" fillId="0" borderId="8" xfId="0" applyBorder="1"/>
    <xf numFmtId="0" fontId="4" fillId="0" borderId="8" xfId="0" applyFont="1" applyBorder="1"/>
    <xf numFmtId="0" fontId="4" fillId="0" borderId="4" xfId="0" applyFont="1" applyBorder="1"/>
    <xf numFmtId="0" fontId="7" fillId="0" borderId="0" xfId="22" applyFont="1" applyBorder="1" applyAlignment="1">
      <alignment horizontal="left"/>
      <protection/>
    </xf>
    <xf numFmtId="1" fontId="4" fillId="0" borderId="8" xfId="22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Normal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 topLeftCell="A1"/>
  </sheetViews>
  <sheetFormatPr defaultColWidth="9.140625" defaultRowHeight="15"/>
  <cols>
    <col min="1" max="1" width="19.140625" style="0" customWidth="1"/>
    <col min="2" max="2" width="25.28125" style="0" customWidth="1"/>
    <col min="3" max="3" width="24.00390625" style="0" customWidth="1"/>
    <col min="8" max="8" width="24.8515625" style="0" customWidth="1"/>
  </cols>
  <sheetData>
    <row r="1" ht="24.75" customHeight="1">
      <c r="A1" s="16" t="s">
        <v>59</v>
      </c>
    </row>
    <row r="3" spans="1:3" ht="45">
      <c r="A3" s="20" t="s">
        <v>41</v>
      </c>
      <c r="B3" s="26" t="s">
        <v>23</v>
      </c>
      <c r="C3" s="27" t="s">
        <v>44</v>
      </c>
    </row>
    <row r="4" spans="1:8" ht="15">
      <c r="A4" s="16" t="s">
        <v>42</v>
      </c>
      <c r="B4" s="22">
        <v>410</v>
      </c>
      <c r="C4" s="19">
        <v>8303</v>
      </c>
      <c r="H4" s="13"/>
    </row>
    <row r="5" spans="1:8" ht="15">
      <c r="A5" t="s">
        <v>43</v>
      </c>
      <c r="B5" s="23"/>
      <c r="C5" s="18"/>
      <c r="D5" s="15"/>
      <c r="H5" s="14"/>
    </row>
    <row r="6" spans="1:3" ht="15">
      <c r="A6" t="s">
        <v>0</v>
      </c>
      <c r="B6" s="23">
        <v>1137</v>
      </c>
      <c r="C6" s="17">
        <v>94</v>
      </c>
    </row>
    <row r="7" spans="1:3" ht="15">
      <c r="A7" t="s">
        <v>1</v>
      </c>
      <c r="B7" s="23">
        <v>679</v>
      </c>
      <c r="C7" s="17">
        <v>137</v>
      </c>
    </row>
    <row r="8" spans="1:3" ht="15">
      <c r="A8" t="s">
        <v>2</v>
      </c>
      <c r="B8" s="23">
        <v>535</v>
      </c>
      <c r="C8" s="17">
        <v>231</v>
      </c>
    </row>
    <row r="9" spans="1:3" ht="15">
      <c r="A9" t="s">
        <v>3</v>
      </c>
      <c r="B9" s="23">
        <v>765</v>
      </c>
      <c r="C9" s="17">
        <v>77</v>
      </c>
    </row>
    <row r="10" spans="1:3" ht="15">
      <c r="A10" t="s">
        <v>4</v>
      </c>
      <c r="B10" s="23">
        <v>661</v>
      </c>
      <c r="C10" s="17">
        <v>164</v>
      </c>
    </row>
    <row r="11" spans="1:3" ht="15">
      <c r="A11" t="s">
        <v>5</v>
      </c>
      <c r="B11" s="23">
        <v>1435</v>
      </c>
      <c r="C11" s="17">
        <v>196</v>
      </c>
    </row>
    <row r="12" spans="1:3" ht="15">
      <c r="A12" t="s">
        <v>6</v>
      </c>
      <c r="B12" s="23">
        <v>1129</v>
      </c>
      <c r="C12" s="17">
        <v>117</v>
      </c>
    </row>
    <row r="13" spans="1:3" ht="15">
      <c r="A13" t="s">
        <v>7</v>
      </c>
      <c r="B13" s="23">
        <v>479</v>
      </c>
      <c r="C13" s="17">
        <v>101</v>
      </c>
    </row>
    <row r="14" spans="1:3" ht="15">
      <c r="A14" t="s">
        <v>8</v>
      </c>
      <c r="B14" s="23">
        <v>757</v>
      </c>
      <c r="C14" s="17">
        <v>169</v>
      </c>
    </row>
    <row r="15" spans="1:3" ht="15">
      <c r="A15" t="s">
        <v>9</v>
      </c>
      <c r="B15" s="23">
        <v>1486</v>
      </c>
      <c r="C15" s="17">
        <v>146</v>
      </c>
    </row>
    <row r="16" spans="1:3" ht="15">
      <c r="A16" t="s">
        <v>10</v>
      </c>
      <c r="B16" s="23">
        <v>550</v>
      </c>
      <c r="C16" s="17">
        <v>348</v>
      </c>
    </row>
    <row r="17" spans="1:3" ht="15">
      <c r="A17" t="s">
        <v>11</v>
      </c>
      <c r="B17" s="23">
        <v>634</v>
      </c>
      <c r="C17" s="17">
        <v>174</v>
      </c>
    </row>
    <row r="18" spans="1:3" ht="15">
      <c r="A18" t="s">
        <v>12</v>
      </c>
      <c r="B18" s="23">
        <v>697</v>
      </c>
      <c r="C18" s="17">
        <v>219</v>
      </c>
    </row>
    <row r="19" spans="1:3" ht="15">
      <c r="A19" t="s">
        <v>13</v>
      </c>
      <c r="B19" s="23">
        <v>672</v>
      </c>
      <c r="C19" s="17">
        <v>64</v>
      </c>
    </row>
    <row r="20" spans="1:3" ht="15">
      <c r="A20" t="s">
        <v>14</v>
      </c>
      <c r="B20" s="23">
        <v>554</v>
      </c>
      <c r="C20" s="17">
        <v>151</v>
      </c>
    </row>
    <row r="21" spans="1:3" ht="15">
      <c r="A21" t="s">
        <v>15</v>
      </c>
      <c r="B21" s="23">
        <v>1812</v>
      </c>
      <c r="C21" s="17">
        <v>111</v>
      </c>
    </row>
    <row r="22" spans="1:3" ht="15">
      <c r="A22" t="s">
        <v>16</v>
      </c>
      <c r="B22" s="23">
        <v>378</v>
      </c>
      <c r="C22" s="17">
        <v>180</v>
      </c>
    </row>
    <row r="23" spans="1:3" ht="15">
      <c r="A23" t="s">
        <v>17</v>
      </c>
      <c r="B23" s="23">
        <v>933</v>
      </c>
      <c r="C23" s="17">
        <v>171</v>
      </c>
    </row>
    <row r="24" spans="1:3" ht="15">
      <c r="A24" t="s">
        <v>18</v>
      </c>
      <c r="B24" s="23">
        <v>1866</v>
      </c>
      <c r="C24" s="17">
        <v>70</v>
      </c>
    </row>
    <row r="25" spans="1:3" ht="15">
      <c r="A25" t="s">
        <v>19</v>
      </c>
      <c r="B25" s="23">
        <v>165</v>
      </c>
      <c r="C25" s="17">
        <v>4718</v>
      </c>
    </row>
    <row r="26" spans="1:3" ht="15">
      <c r="A26" t="s">
        <v>20</v>
      </c>
      <c r="B26" s="23">
        <v>432</v>
      </c>
      <c r="C26" s="17">
        <v>193</v>
      </c>
    </row>
    <row r="27" spans="1:3" ht="15">
      <c r="A27" t="s">
        <v>21</v>
      </c>
      <c r="B27" s="23">
        <v>227</v>
      </c>
      <c r="C27" s="17">
        <v>472</v>
      </c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10" sqref="B10"/>
    </sheetView>
  </sheetViews>
  <sheetFormatPr defaultColWidth="9.140625" defaultRowHeight="15"/>
  <sheetData>
    <row r="1" ht="15">
      <c r="A1" s="16" t="s">
        <v>45</v>
      </c>
    </row>
    <row r="2" ht="15">
      <c r="A2" t="s">
        <v>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1">
      <selection activeCell="C22" sqref="C22"/>
    </sheetView>
  </sheetViews>
  <sheetFormatPr defaultColWidth="9.140625" defaultRowHeight="15"/>
  <cols>
    <col min="1" max="1" width="15.28125" style="0" customWidth="1"/>
    <col min="2" max="2" width="13.28125" style="0" customWidth="1"/>
    <col min="3" max="3" width="20.00390625" style="0" customWidth="1"/>
  </cols>
  <sheetData>
    <row r="1" ht="15">
      <c r="A1" s="16" t="s">
        <v>46</v>
      </c>
    </row>
    <row r="3" spans="1:5" ht="15">
      <c r="A3" s="20" t="s">
        <v>47</v>
      </c>
      <c r="B3" s="24" t="s">
        <v>37</v>
      </c>
      <c r="C3" s="20" t="s">
        <v>48</v>
      </c>
      <c r="E3" s="1"/>
    </row>
    <row r="4" spans="1:3" ht="15">
      <c r="A4" t="s">
        <v>22</v>
      </c>
      <c r="B4" s="25">
        <v>8303</v>
      </c>
      <c r="C4">
        <v>24.3</v>
      </c>
    </row>
    <row r="5" spans="1:3" ht="15">
      <c r="A5" t="s">
        <v>29</v>
      </c>
      <c r="B5" s="25">
        <v>1573</v>
      </c>
      <c r="C5">
        <v>4.6</v>
      </c>
    </row>
    <row r="6" spans="1:5" ht="15">
      <c r="A6" t="s">
        <v>25</v>
      </c>
      <c r="B6" s="25">
        <v>18315</v>
      </c>
      <c r="C6">
        <v>53.7</v>
      </c>
      <c r="D6" s="1"/>
      <c r="E6" s="1"/>
    </row>
    <row r="7" spans="1:11" ht="15" customHeight="1">
      <c r="A7" t="s">
        <v>26</v>
      </c>
      <c r="B7" s="25">
        <v>2117</v>
      </c>
      <c r="C7">
        <v>6.2</v>
      </c>
      <c r="D7" s="3"/>
      <c r="E7" s="3"/>
      <c r="J7" s="2"/>
      <c r="K7" s="4"/>
    </row>
    <row r="8" spans="1:11" ht="15">
      <c r="A8" t="s">
        <v>27</v>
      </c>
      <c r="B8" s="25">
        <v>2555</v>
      </c>
      <c r="C8">
        <v>7.5</v>
      </c>
      <c r="J8" s="2"/>
      <c r="K8" s="4"/>
    </row>
    <row r="10" spans="10:11" ht="15">
      <c r="J10" s="2"/>
      <c r="K10" s="4"/>
    </row>
    <row r="11" spans="10:11" ht="15">
      <c r="J11" s="2"/>
      <c r="K11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s="16" t="s">
        <v>45</v>
      </c>
    </row>
    <row r="2" ht="15">
      <c r="A2" t="s">
        <v>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G17" sqref="G17"/>
    </sheetView>
  </sheetViews>
  <sheetFormatPr defaultColWidth="9.140625" defaultRowHeight="15"/>
  <cols>
    <col min="1" max="1" width="19.57421875" style="0" customWidth="1"/>
    <col min="2" max="2" width="10.28125" style="0" customWidth="1"/>
    <col min="3" max="3" width="18.8515625" style="0" customWidth="1"/>
    <col min="4" max="4" width="13.57421875" style="0" customWidth="1"/>
    <col min="5" max="5" width="15.28125" style="0" customWidth="1"/>
  </cols>
  <sheetData>
    <row r="1" spans="1:2" ht="15">
      <c r="A1" s="16" t="s">
        <v>54</v>
      </c>
      <c r="B1" s="5"/>
    </row>
    <row r="2" spans="3:11" ht="15">
      <c r="C2" s="6"/>
      <c r="D2" s="6"/>
      <c r="E2" s="6"/>
      <c r="F2" s="6"/>
      <c r="G2" s="6"/>
      <c r="H2" s="6"/>
      <c r="I2" s="6"/>
      <c r="J2" s="6"/>
      <c r="K2" s="6"/>
    </row>
    <row r="3" spans="1:12" ht="15">
      <c r="A3" s="28" t="s">
        <v>41</v>
      </c>
      <c r="B3" s="30" t="s">
        <v>22</v>
      </c>
      <c r="C3" s="30" t="s">
        <v>29</v>
      </c>
      <c r="D3" s="26" t="s">
        <v>25</v>
      </c>
      <c r="E3" s="29" t="s">
        <v>26</v>
      </c>
      <c r="H3" s="6"/>
      <c r="I3" s="6"/>
      <c r="J3" s="6"/>
      <c r="K3" s="6"/>
      <c r="L3" s="6"/>
    </row>
    <row r="4" spans="1:12" ht="15">
      <c r="A4" s="8">
        <v>2010</v>
      </c>
      <c r="B4" s="31">
        <v>100</v>
      </c>
      <c r="C4" s="34">
        <v>100</v>
      </c>
      <c r="D4" s="33">
        <v>100</v>
      </c>
      <c r="E4" s="6">
        <v>100</v>
      </c>
      <c r="G4" s="6"/>
      <c r="H4" s="6"/>
      <c r="I4" s="6"/>
      <c r="J4" s="6"/>
      <c r="K4" s="6"/>
      <c r="L4" s="6"/>
    </row>
    <row r="5" spans="1:12" ht="15">
      <c r="A5" s="8">
        <v>2011</v>
      </c>
      <c r="B5" s="31">
        <v>102.14916751614</v>
      </c>
      <c r="C5" s="35">
        <v>103.89369592088998</v>
      </c>
      <c r="D5" s="33">
        <v>100.62143744910641</v>
      </c>
      <c r="E5" s="6">
        <v>99.72574562907096</v>
      </c>
      <c r="G5" s="6"/>
      <c r="H5" s="6"/>
      <c r="I5" s="6"/>
      <c r="J5" s="6"/>
      <c r="K5" s="6"/>
      <c r="L5" s="6"/>
    </row>
    <row r="6" spans="1:12" ht="15">
      <c r="A6" s="8">
        <v>2012</v>
      </c>
      <c r="B6" s="31">
        <v>100.64559972816853</v>
      </c>
      <c r="C6" s="35">
        <v>102.37948084054388</v>
      </c>
      <c r="D6" s="33">
        <v>102.18574551065015</v>
      </c>
      <c r="E6" s="6">
        <v>101.06273568735001</v>
      </c>
      <c r="G6" s="6"/>
      <c r="H6" s="6"/>
      <c r="I6" s="6"/>
      <c r="J6" s="6"/>
      <c r="K6" s="6"/>
      <c r="L6" s="6"/>
    </row>
    <row r="7" spans="1:13" ht="15">
      <c r="A7" s="8">
        <v>2013</v>
      </c>
      <c r="B7" s="31">
        <v>105.76792388718994</v>
      </c>
      <c r="C7" s="35">
        <v>107.60197775030902</v>
      </c>
      <c r="D7" s="33">
        <v>102.82432606180089</v>
      </c>
      <c r="E7" s="6">
        <v>102.26259856016455</v>
      </c>
      <c r="G7" s="6"/>
      <c r="H7" s="6"/>
      <c r="I7" s="6"/>
      <c r="J7" s="6"/>
      <c r="K7" s="6"/>
      <c r="L7" s="6"/>
      <c r="M7" s="7"/>
    </row>
    <row r="8" spans="1:13" ht="15">
      <c r="A8" s="8">
        <v>2014</v>
      </c>
      <c r="B8" s="31">
        <v>107.84063880394156</v>
      </c>
      <c r="C8" s="35">
        <v>110.29048207663783</v>
      </c>
      <c r="D8" s="33">
        <v>104.2900612865898</v>
      </c>
      <c r="E8" s="6">
        <v>104.73088789852588</v>
      </c>
      <c r="F8" s="2"/>
      <c r="G8" s="2"/>
      <c r="H8" s="2"/>
      <c r="I8" s="2"/>
      <c r="J8" s="2"/>
      <c r="K8" s="2"/>
      <c r="L8" s="2"/>
      <c r="M8" s="7"/>
    </row>
    <row r="9" spans="1:13" ht="15">
      <c r="A9" s="8">
        <v>2015</v>
      </c>
      <c r="B9" s="31">
        <v>105.71695548759769</v>
      </c>
      <c r="C9" s="35">
        <v>108.52904820766378</v>
      </c>
      <c r="D9" s="33">
        <v>105.95294218488836</v>
      </c>
      <c r="E9" s="6">
        <v>106.23928693863559</v>
      </c>
      <c r="F9" s="2"/>
      <c r="G9" s="2"/>
      <c r="H9" s="2"/>
      <c r="I9" s="2"/>
      <c r="J9" s="2"/>
      <c r="K9" s="2"/>
      <c r="L9" s="2"/>
      <c r="M9" s="7"/>
    </row>
    <row r="10" spans="1:13" ht="15">
      <c r="A10" s="8">
        <v>2016</v>
      </c>
      <c r="B10" s="31">
        <v>110.53346924906558</v>
      </c>
      <c r="C10" s="35">
        <v>114.46229913473424</v>
      </c>
      <c r="D10" s="33">
        <v>107.39724853212189</v>
      </c>
      <c r="E10" s="6">
        <v>108.467603702434</v>
      </c>
      <c r="F10" s="2"/>
      <c r="G10" s="2"/>
      <c r="H10" s="2"/>
      <c r="I10" s="2"/>
      <c r="J10" s="2"/>
      <c r="K10" s="2"/>
      <c r="L10" s="2"/>
      <c r="M10" s="7"/>
    </row>
    <row r="11" spans="1:5" ht="15">
      <c r="A11" s="8">
        <v>2017</v>
      </c>
      <c r="B11" s="31">
        <v>113.14984709480122</v>
      </c>
      <c r="C11" s="35">
        <v>116.56365883807169</v>
      </c>
      <c r="D11" s="33">
        <v>108.67440963442336</v>
      </c>
      <c r="E11" s="6">
        <v>110.25025711347274</v>
      </c>
    </row>
    <row r="12" spans="1:5" ht="15">
      <c r="A12" s="8">
        <v>2018</v>
      </c>
      <c r="B12" s="31">
        <v>114.97621474685695</v>
      </c>
      <c r="C12" s="35">
        <v>119.12855377008653</v>
      </c>
      <c r="D12" s="33">
        <v>110.67158102258604</v>
      </c>
      <c r="E12" s="6">
        <v>112.170037709976</v>
      </c>
    </row>
    <row r="13" spans="1:5" ht="15">
      <c r="A13" s="8">
        <v>2019</v>
      </c>
      <c r="B13" s="31">
        <v>111.83316343866802</v>
      </c>
      <c r="C13" s="35">
        <v>115.14215080346106</v>
      </c>
      <c r="D13" s="33">
        <v>112.66446663523764</v>
      </c>
      <c r="E13" s="6">
        <v>114.74117243743572</v>
      </c>
    </row>
    <row r="14" spans="1:5" ht="15">
      <c r="A14" s="8">
        <v>2020</v>
      </c>
      <c r="B14" s="31">
        <v>118.28916072035338</v>
      </c>
      <c r="C14" s="35">
        <v>120.7972805933251</v>
      </c>
      <c r="D14" s="33">
        <v>114.54163630909012</v>
      </c>
      <c r="E14" s="6">
        <v>116.93520740486801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E8" sqref="E8"/>
    </sheetView>
  </sheetViews>
  <sheetFormatPr defaultColWidth="9.140625" defaultRowHeight="15"/>
  <sheetData>
    <row r="1" ht="15">
      <c r="A1" s="16" t="s">
        <v>45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selection activeCell="A23" sqref="A23"/>
    </sheetView>
  </sheetViews>
  <sheetFormatPr defaultColWidth="9.140625" defaultRowHeight="15"/>
  <cols>
    <col min="1" max="1" width="23.00390625" style="9" customWidth="1"/>
    <col min="2" max="2" width="20.7109375" style="9" customWidth="1"/>
    <col min="3" max="4" width="9.140625" style="9" customWidth="1"/>
    <col min="5" max="5" width="40.140625" style="9" customWidth="1"/>
    <col min="6" max="16384" width="9.140625" style="9" customWidth="1"/>
  </cols>
  <sheetData>
    <row r="1" spans="1:3" ht="15">
      <c r="A1" s="38" t="s">
        <v>55</v>
      </c>
      <c r="B1" s="36"/>
      <c r="C1" s="36"/>
    </row>
    <row r="2" ht="26.25" customHeight="1"/>
    <row r="3" spans="1:2" ht="15">
      <c r="A3" s="39" t="s">
        <v>41</v>
      </c>
      <c r="B3" s="40" t="s">
        <v>50</v>
      </c>
    </row>
    <row r="4" spans="1:2" ht="15">
      <c r="A4" s="47" t="s">
        <v>37</v>
      </c>
      <c r="B4" s="48">
        <v>5430</v>
      </c>
    </row>
    <row r="5" spans="1:2" ht="15">
      <c r="A5" s="12" t="s">
        <v>49</v>
      </c>
      <c r="B5" s="41">
        <v>746</v>
      </c>
    </row>
    <row r="6" spans="1:2" ht="15">
      <c r="A6" s="12" t="s">
        <v>36</v>
      </c>
      <c r="B6" s="42">
        <v>649</v>
      </c>
    </row>
    <row r="7" spans="1:2" ht="15">
      <c r="A7" s="12" t="s">
        <v>35</v>
      </c>
      <c r="B7" s="42">
        <v>623</v>
      </c>
    </row>
    <row r="8" spans="1:2" ht="15">
      <c r="A8" s="12" t="s">
        <v>34</v>
      </c>
      <c r="B8" s="42">
        <v>341</v>
      </c>
    </row>
    <row r="9" spans="1:2" ht="15">
      <c r="A9" s="12" t="s">
        <v>33</v>
      </c>
      <c r="B9" s="42">
        <v>328</v>
      </c>
    </row>
    <row r="10" spans="1:2" ht="15">
      <c r="A10" s="12" t="s">
        <v>32</v>
      </c>
      <c r="B10" s="42">
        <v>201</v>
      </c>
    </row>
    <row r="11" spans="1:2" ht="30">
      <c r="A11" s="12" t="s">
        <v>31</v>
      </c>
      <c r="B11" s="42">
        <v>73</v>
      </c>
    </row>
    <row r="12" spans="1:3" ht="15">
      <c r="A12" s="37" t="s">
        <v>30</v>
      </c>
      <c r="B12" s="43">
        <v>51</v>
      </c>
      <c r="C12" s="36"/>
    </row>
    <row r="13" ht="15" customHeight="1">
      <c r="E13" s="11"/>
    </row>
    <row r="14" ht="15">
      <c r="E14" s="10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A11" sqref="A11"/>
    </sheetView>
  </sheetViews>
  <sheetFormatPr defaultColWidth="9.140625" defaultRowHeight="15"/>
  <cols>
    <col min="1" max="1" width="20.8515625" style="0" customWidth="1"/>
    <col min="2" max="2" width="14.421875" style="0" customWidth="1"/>
    <col min="3" max="3" width="18.57421875" style="0" customWidth="1"/>
    <col min="4" max="5" width="12.57421875" style="0" customWidth="1"/>
  </cols>
  <sheetData>
    <row r="1" ht="15">
      <c r="A1" s="16" t="s">
        <v>56</v>
      </c>
    </row>
    <row r="3" spans="1:5" ht="15">
      <c r="A3" s="20" t="s">
        <v>41</v>
      </c>
      <c r="B3" s="30" t="s">
        <v>22</v>
      </c>
      <c r="C3" s="26" t="s">
        <v>29</v>
      </c>
      <c r="D3" s="32" t="s">
        <v>25</v>
      </c>
      <c r="E3" s="29" t="s">
        <v>26</v>
      </c>
    </row>
    <row r="4" spans="1:5" ht="15">
      <c r="A4" t="s">
        <v>51</v>
      </c>
      <c r="B4" s="44">
        <v>22.2</v>
      </c>
      <c r="C4" s="23">
        <v>23.7</v>
      </c>
      <c r="D4" s="21">
        <v>13.8</v>
      </c>
      <c r="E4">
        <v>16.6</v>
      </c>
    </row>
    <row r="5" spans="1:5" ht="15">
      <c r="A5" t="s">
        <v>38</v>
      </c>
      <c r="B5" s="44">
        <v>16.6</v>
      </c>
      <c r="C5" s="23">
        <v>21.4</v>
      </c>
      <c r="D5" s="21">
        <v>11.3</v>
      </c>
      <c r="E5">
        <v>10.7</v>
      </c>
    </row>
    <row r="6" spans="1:5" ht="15">
      <c r="A6" t="s">
        <v>39</v>
      </c>
      <c r="B6" s="44">
        <v>18.8</v>
      </c>
      <c r="C6" s="23">
        <v>20.4</v>
      </c>
      <c r="D6" s="21">
        <v>32.5</v>
      </c>
      <c r="E6">
        <v>27.8</v>
      </c>
    </row>
    <row r="7" spans="1:5" ht="15">
      <c r="A7" t="s">
        <v>40</v>
      </c>
      <c r="B7" s="44">
        <v>18.4</v>
      </c>
      <c r="C7" s="23">
        <v>13.5</v>
      </c>
      <c r="D7" s="21">
        <v>27.9</v>
      </c>
      <c r="E7">
        <v>30.5</v>
      </c>
    </row>
    <row r="8" spans="1:5" ht="15">
      <c r="A8" t="s">
        <v>52</v>
      </c>
      <c r="B8" s="44">
        <v>24</v>
      </c>
      <c r="C8" s="23">
        <v>21</v>
      </c>
      <c r="D8" s="21">
        <v>14.5</v>
      </c>
      <c r="E8">
        <v>14.4</v>
      </c>
    </row>
    <row r="9" spans="1:5" ht="15">
      <c r="A9" s="16" t="s">
        <v>53</v>
      </c>
      <c r="B9" s="45">
        <f>SUM(B4:B8)</f>
        <v>100</v>
      </c>
      <c r="C9" s="22">
        <f aca="true" t="shared" si="0" ref="C9:E9">SUM(C4:C8)</f>
        <v>100</v>
      </c>
      <c r="D9" s="46">
        <f t="shared" si="0"/>
        <v>100</v>
      </c>
      <c r="E9" s="16">
        <f t="shared" si="0"/>
        <v>100</v>
      </c>
    </row>
    <row r="10" ht="15" customHeight="1"/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9" sqref="B9"/>
    </sheetView>
  </sheetViews>
  <sheetFormatPr defaultColWidth="9.140625" defaultRowHeight="15"/>
  <sheetData>
    <row r="1" ht="15">
      <c r="A1" s="16" t="s">
        <v>45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Mizdrak Arkadiusz</dc:creator>
  <cp:keywords/>
  <dc:description/>
  <cp:lastModifiedBy>Brzdąk Tomasz</cp:lastModifiedBy>
  <dcterms:created xsi:type="dcterms:W3CDTF">2022-03-30T05:08:48Z</dcterms:created>
  <dcterms:modified xsi:type="dcterms:W3CDTF">2022-04-07T10:17:41Z</dcterms:modified>
  <cp:category/>
  <cp:version/>
  <cp:contentType/>
  <cp:contentStatus/>
</cp:coreProperties>
</file>